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oftb\OneDrive\ドキュメント\ホームページ\2026-3-6\"/>
    </mc:Choice>
  </mc:AlternateContent>
  <xr:revisionPtr revIDLastSave="0" documentId="8_{4F7ADA1D-86AC-46E7-975B-7B1456C19D51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ウィンドミル用データ" sheetId="5" r:id="rId4"/>
  </sheets>
  <definedNames>
    <definedName name="_xlnm._FilterDatabase" localSheetId="1" hidden="1">大会参加申込み書【印刷用】!$B$4:$Q$13</definedName>
    <definedName name="_xlnm.Print_Area" localSheetId="2">プログラム掲載用参加申込み書【印刷用】!$A$1:$O$42</definedName>
  </definedNames>
  <calcPr calcId="191029"/>
</workbook>
</file>

<file path=xl/calcChain.xml><?xml version="1.0" encoding="utf-8"?>
<calcChain xmlns="http://schemas.openxmlformats.org/spreadsheetml/2006/main">
  <c r="O27" i="3" l="1"/>
  <c r="C15" i="3"/>
  <c r="B6" i="5" s="1"/>
  <c r="B53" i="1"/>
  <c r="P48" i="1"/>
  <c r="N40" i="3" s="1"/>
  <c r="M47" i="1"/>
  <c r="K39" i="3" s="1"/>
  <c r="I47" i="1"/>
  <c r="H47" i="1"/>
  <c r="H39" i="3" s="1"/>
  <c r="D47" i="1"/>
  <c r="C39" i="3" s="1"/>
  <c r="B18" i="5" s="1"/>
  <c r="Q45" i="1"/>
  <c r="P45" i="1"/>
  <c r="O37" i="3" s="1"/>
  <c r="K45" i="1"/>
  <c r="J37" i="3" s="1"/>
  <c r="B30" i="5" s="1"/>
  <c r="I45" i="1"/>
  <c r="H45" i="1"/>
  <c r="H37" i="3" s="1"/>
  <c r="E45" i="1"/>
  <c r="D37" i="3" s="1"/>
  <c r="C17" i="5" s="1"/>
  <c r="D45" i="1"/>
  <c r="C37" i="3" s="1"/>
  <c r="B17" i="5" s="1"/>
  <c r="Q43" i="1"/>
  <c r="P43" i="1"/>
  <c r="O35" i="3" s="1"/>
  <c r="K43" i="1"/>
  <c r="J35" i="3" s="1"/>
  <c r="B29" i="5" s="1"/>
  <c r="I43" i="1"/>
  <c r="H43" i="1"/>
  <c r="H35" i="3" s="1"/>
  <c r="D43" i="1"/>
  <c r="C35" i="3" s="1"/>
  <c r="B16" i="5" s="1"/>
  <c r="Q41" i="1"/>
  <c r="P41" i="1"/>
  <c r="O33" i="3" s="1"/>
  <c r="K41" i="1"/>
  <c r="J33" i="3" s="1"/>
  <c r="B28" i="5" s="1"/>
  <c r="I41" i="1"/>
  <c r="H41" i="1"/>
  <c r="H33" i="3" s="1"/>
  <c r="D41" i="1"/>
  <c r="C33" i="3" s="1"/>
  <c r="B15" i="5" s="1"/>
  <c r="Q39" i="1"/>
  <c r="P39" i="1"/>
  <c r="O31" i="3" s="1"/>
  <c r="K39" i="1"/>
  <c r="J31" i="3" s="1"/>
  <c r="B27" i="5" s="1"/>
  <c r="I39" i="1"/>
  <c r="H39" i="1"/>
  <c r="H31" i="3" s="1"/>
  <c r="D39" i="1"/>
  <c r="C31" i="3" s="1"/>
  <c r="B14" i="5" s="1"/>
  <c r="Q37" i="1"/>
  <c r="P37" i="1"/>
  <c r="O29" i="3" s="1"/>
  <c r="K37" i="1"/>
  <c r="J29" i="3" s="1"/>
  <c r="B26" i="5" s="1"/>
  <c r="I37" i="1"/>
  <c r="H37" i="1"/>
  <c r="H29" i="3" s="1"/>
  <c r="D37" i="1"/>
  <c r="C29" i="3" s="1"/>
  <c r="B13" i="5" s="1"/>
  <c r="Q35" i="1"/>
  <c r="P35" i="1"/>
  <c r="K35" i="1"/>
  <c r="J27" i="3" s="1"/>
  <c r="B25" i="5" s="1"/>
  <c r="I35" i="1"/>
  <c r="H35" i="1"/>
  <c r="H27" i="3" s="1"/>
  <c r="D35" i="1"/>
  <c r="C27" i="3" s="1"/>
  <c r="B12" i="5" s="1"/>
  <c r="Q33" i="1"/>
  <c r="P33" i="1"/>
  <c r="O25" i="3" s="1"/>
  <c r="K33" i="1"/>
  <c r="J25" i="3" s="1"/>
  <c r="B24" i="5" s="1"/>
  <c r="I33" i="1"/>
  <c r="H33" i="1"/>
  <c r="H25" i="3" s="1"/>
  <c r="D33" i="1"/>
  <c r="C25" i="3" s="1"/>
  <c r="B11" i="5" s="1"/>
  <c r="Q31" i="1"/>
  <c r="P31" i="1"/>
  <c r="O23" i="3" s="1"/>
  <c r="K31" i="1"/>
  <c r="J23" i="3" s="1"/>
  <c r="B23" i="5" s="1"/>
  <c r="I31" i="1"/>
  <c r="H31" i="1"/>
  <c r="H23" i="3" s="1"/>
  <c r="D31" i="1"/>
  <c r="C23" i="3" s="1"/>
  <c r="B10" i="5" s="1"/>
  <c r="Q29" i="1"/>
  <c r="P29" i="1"/>
  <c r="O21" i="3" s="1"/>
  <c r="K29" i="1"/>
  <c r="J21" i="3" s="1"/>
  <c r="B22" i="5" s="1"/>
  <c r="I29" i="1"/>
  <c r="H29" i="1"/>
  <c r="H21" i="3" s="1"/>
  <c r="D29" i="1"/>
  <c r="C21" i="3" s="1"/>
  <c r="B9" i="5" s="1"/>
  <c r="Q27" i="1"/>
  <c r="P27" i="1"/>
  <c r="O19" i="3" s="1"/>
  <c r="M27" i="1"/>
  <c r="K19" i="3" s="1"/>
  <c r="C21" i="5" s="1"/>
  <c r="K27" i="1"/>
  <c r="J19" i="3" s="1"/>
  <c r="B21" i="5" s="1"/>
  <c r="I27" i="1"/>
  <c r="H27" i="1"/>
  <c r="H19" i="3" s="1"/>
  <c r="D27" i="1"/>
  <c r="C19" i="3" s="1"/>
  <c r="B8" i="5" s="1"/>
  <c r="Q25" i="1"/>
  <c r="P25" i="1"/>
  <c r="O17" i="3" s="1"/>
  <c r="K25" i="1"/>
  <c r="J17" i="3" s="1"/>
  <c r="B20" i="5" s="1"/>
  <c r="I25" i="1"/>
  <c r="H25" i="1"/>
  <c r="H17" i="3" s="1"/>
  <c r="D25" i="1"/>
  <c r="C17" i="3" s="1"/>
  <c r="B7" i="5" s="1"/>
  <c r="Q23" i="1"/>
  <c r="P23" i="1"/>
  <c r="O15" i="3" s="1"/>
  <c r="K23" i="1"/>
  <c r="J15" i="3" s="1"/>
  <c r="B19" i="5" s="1"/>
  <c r="I23" i="1"/>
  <c r="H23" i="1"/>
  <c r="H15" i="3" s="1"/>
  <c r="H14" i="1"/>
  <c r="H10" i="3" s="1"/>
  <c r="O13" i="1"/>
  <c r="N9" i="3" s="1"/>
  <c r="H13" i="1"/>
  <c r="H9" i="3" s="1"/>
  <c r="E13" i="1"/>
  <c r="D9" i="3" s="1"/>
  <c r="H12" i="1"/>
  <c r="H8" i="3" s="1"/>
  <c r="O11" i="1"/>
  <c r="N7" i="3" s="1"/>
  <c r="H11" i="1"/>
  <c r="H7" i="3" s="1"/>
  <c r="E11" i="1"/>
  <c r="D7" i="3" s="1"/>
  <c r="G10" i="1"/>
  <c r="F10" i="1"/>
  <c r="N9" i="1"/>
  <c r="N8" i="1"/>
  <c r="E8" i="1"/>
  <c r="O6" i="1"/>
  <c r="M5" i="3" s="1"/>
  <c r="J6" i="1"/>
  <c r="H5" i="3" s="1"/>
  <c r="E6" i="1"/>
  <c r="D5" i="3" s="1"/>
  <c r="B4" i="5" s="1"/>
  <c r="G5" i="1"/>
  <c r="F5" i="1"/>
  <c r="N4" i="1"/>
  <c r="F54" i="1" s="1"/>
  <c r="E4" i="1"/>
  <c r="D4" i="3" s="1"/>
  <c r="B3" i="5" s="1"/>
  <c r="A1" i="1"/>
  <c r="A1" i="3" s="1"/>
  <c r="C67" i="4"/>
  <c r="M54" i="1" s="1"/>
  <c r="L60" i="4"/>
  <c r="M45" i="1" s="1"/>
  <c r="K37" i="3" s="1"/>
  <c r="C30" i="5" s="1"/>
  <c r="K60" i="4"/>
  <c r="M46" i="1" s="1"/>
  <c r="K38" i="3" s="1"/>
  <c r="D30" i="5" s="1"/>
  <c r="L59" i="4"/>
  <c r="M43" i="1" s="1"/>
  <c r="K35" i="3" s="1"/>
  <c r="C29" i="5" s="1"/>
  <c r="K59" i="4"/>
  <c r="M44" i="1" s="1"/>
  <c r="K36" i="3" s="1"/>
  <c r="D29" i="5" s="1"/>
  <c r="L58" i="4"/>
  <c r="M41" i="1" s="1"/>
  <c r="K33" i="3" s="1"/>
  <c r="C28" i="5" s="1"/>
  <c r="K58" i="4"/>
  <c r="M42" i="1" s="1"/>
  <c r="K34" i="3" s="1"/>
  <c r="D28" i="5" s="1"/>
  <c r="L57" i="4"/>
  <c r="M39" i="1" s="1"/>
  <c r="K31" i="3" s="1"/>
  <c r="C27" i="5" s="1"/>
  <c r="K57" i="4"/>
  <c r="M40" i="1" s="1"/>
  <c r="K32" i="3" s="1"/>
  <c r="D27" i="5" s="1"/>
  <c r="L56" i="4"/>
  <c r="M37" i="1" s="1"/>
  <c r="K29" i="3" s="1"/>
  <c r="C26" i="5" s="1"/>
  <c r="K56" i="4"/>
  <c r="M38" i="1" s="1"/>
  <c r="K30" i="3" s="1"/>
  <c r="D26" i="5" s="1"/>
  <c r="L55" i="4"/>
  <c r="M35" i="1" s="1"/>
  <c r="K27" i="3" s="1"/>
  <c r="C25" i="5" s="1"/>
  <c r="K55" i="4"/>
  <c r="M36" i="1" s="1"/>
  <c r="K28" i="3" s="1"/>
  <c r="D25" i="5" s="1"/>
  <c r="L54" i="4"/>
  <c r="M33" i="1" s="1"/>
  <c r="K25" i="3" s="1"/>
  <c r="C24" i="5" s="1"/>
  <c r="K54" i="4"/>
  <c r="M34" i="1" s="1"/>
  <c r="K26" i="3" s="1"/>
  <c r="D24" i="5" s="1"/>
  <c r="L53" i="4"/>
  <c r="M31" i="1" s="1"/>
  <c r="K23" i="3" s="1"/>
  <c r="C23" i="5" s="1"/>
  <c r="K53" i="4"/>
  <c r="M32" i="1" s="1"/>
  <c r="K24" i="3" s="1"/>
  <c r="D23" i="5" s="1"/>
  <c r="L52" i="4"/>
  <c r="M29" i="1" s="1"/>
  <c r="K21" i="3" s="1"/>
  <c r="C22" i="5" s="1"/>
  <c r="K52" i="4"/>
  <c r="M30" i="1" s="1"/>
  <c r="K22" i="3" s="1"/>
  <c r="D22" i="5" s="1"/>
  <c r="L51" i="4"/>
  <c r="K51" i="4"/>
  <c r="M28" i="1" s="1"/>
  <c r="K20" i="3" s="1"/>
  <c r="D21" i="5" s="1"/>
  <c r="L50" i="4"/>
  <c r="M25" i="1" s="1"/>
  <c r="K17" i="3" s="1"/>
  <c r="C20" i="5" s="1"/>
  <c r="K50" i="4"/>
  <c r="M26" i="1" s="1"/>
  <c r="K18" i="3" s="1"/>
  <c r="D20" i="5" s="1"/>
  <c r="L49" i="4"/>
  <c r="M23" i="1" s="1"/>
  <c r="K15" i="3" s="1"/>
  <c r="C19" i="5" s="1"/>
  <c r="K49" i="4"/>
  <c r="M24" i="1" s="1"/>
  <c r="K16" i="3" s="1"/>
  <c r="D19" i="5" s="1"/>
  <c r="L48" i="4"/>
  <c r="E47" i="1" s="1"/>
  <c r="D39" i="3" s="1"/>
  <c r="C18" i="5" s="1"/>
  <c r="K48" i="4"/>
  <c r="E48" i="1" s="1"/>
  <c r="D40" i="3" s="1"/>
  <c r="D18" i="5" s="1"/>
  <c r="L47" i="4"/>
  <c r="K47" i="4"/>
  <c r="E46" i="1" s="1"/>
  <c r="D38" i="3" s="1"/>
  <c r="D17" i="5" s="1"/>
  <c r="L46" i="4"/>
  <c r="E43" i="1" s="1"/>
  <c r="D35" i="3" s="1"/>
  <c r="C16" i="5" s="1"/>
  <c r="K46" i="4"/>
  <c r="E44" i="1" s="1"/>
  <c r="D36" i="3" s="1"/>
  <c r="D16" i="5" s="1"/>
  <c r="L45" i="4"/>
  <c r="E41" i="1" s="1"/>
  <c r="D33" i="3" s="1"/>
  <c r="C15" i="5" s="1"/>
  <c r="K45" i="4"/>
  <c r="E42" i="1" s="1"/>
  <c r="D34" i="3" s="1"/>
  <c r="D15" i="5" s="1"/>
  <c r="L44" i="4"/>
  <c r="E39" i="1" s="1"/>
  <c r="D31" i="3" s="1"/>
  <c r="C14" i="5" s="1"/>
  <c r="K44" i="4"/>
  <c r="E40" i="1" s="1"/>
  <c r="D32" i="3" s="1"/>
  <c r="D14" i="5" s="1"/>
  <c r="L43" i="4"/>
  <c r="E37" i="1" s="1"/>
  <c r="D29" i="3" s="1"/>
  <c r="C13" i="5" s="1"/>
  <c r="K43" i="4"/>
  <c r="E38" i="1" s="1"/>
  <c r="D30" i="3" s="1"/>
  <c r="D13" i="5" s="1"/>
  <c r="L42" i="4"/>
  <c r="E35" i="1" s="1"/>
  <c r="D27" i="3" s="1"/>
  <c r="C12" i="5" s="1"/>
  <c r="K42" i="4"/>
  <c r="E36" i="1" s="1"/>
  <c r="D28" i="3" s="1"/>
  <c r="D12" i="5" s="1"/>
  <c r="L41" i="4"/>
  <c r="E33" i="1" s="1"/>
  <c r="D25" i="3" s="1"/>
  <c r="C11" i="5" s="1"/>
  <c r="K41" i="4"/>
  <c r="E34" i="1" s="1"/>
  <c r="D26" i="3" s="1"/>
  <c r="D11" i="5" s="1"/>
  <c r="L40" i="4"/>
  <c r="E31" i="1" s="1"/>
  <c r="D23" i="3" s="1"/>
  <c r="C10" i="5" s="1"/>
  <c r="K40" i="4"/>
  <c r="E32" i="1" s="1"/>
  <c r="D24" i="3" s="1"/>
  <c r="D10" i="5" s="1"/>
  <c r="L39" i="4"/>
  <c r="E29" i="1" s="1"/>
  <c r="D21" i="3" s="1"/>
  <c r="C9" i="5" s="1"/>
  <c r="K39" i="4"/>
  <c r="E30" i="1" s="1"/>
  <c r="D22" i="3" s="1"/>
  <c r="D9" i="5" s="1"/>
  <c r="L38" i="4"/>
  <c r="E27" i="1" s="1"/>
  <c r="D19" i="3" s="1"/>
  <c r="C8" i="5" s="1"/>
  <c r="K38" i="4"/>
  <c r="E28" i="1" s="1"/>
  <c r="D20" i="3" s="1"/>
  <c r="D8" i="5" s="1"/>
  <c r="L37" i="4"/>
  <c r="E25" i="1" s="1"/>
  <c r="D17" i="3" s="1"/>
  <c r="C7" i="5" s="1"/>
  <c r="K37" i="4"/>
  <c r="E26" i="1" s="1"/>
  <c r="D18" i="3" s="1"/>
  <c r="D7" i="5" s="1"/>
  <c r="L36" i="4"/>
  <c r="E23" i="1" s="1"/>
  <c r="D15" i="3" s="1"/>
  <c r="C6" i="5" s="1"/>
  <c r="K36" i="4"/>
  <c r="E24" i="1" s="1"/>
  <c r="D16" i="3" s="1"/>
  <c r="D6" i="5" s="1"/>
  <c r="L4" i="3" l="1"/>
</calcChain>
</file>

<file path=xl/sharedStrings.xml><?xml version="1.0" encoding="utf-8"?>
<sst xmlns="http://schemas.openxmlformats.org/spreadsheetml/2006/main" count="423" uniqueCount="195">
  <si>
    <t>近畿・京都府大会　参加申込書　【入力シート】</t>
  </si>
  <si>
    <t>入力方法：</t>
  </si>
  <si>
    <t>の個所に入力（項目選択）して下さい。</t>
  </si>
  <si>
    <t>その他の個所は保護がかかっているので記入できません</t>
  </si>
  <si>
    <t>大会名</t>
  </si>
  <si>
    <t>※選択して下さい(競技種別はコピー）</t>
  </si>
  <si>
    <t>府県名</t>
  </si>
  <si>
    <t>※選択して下さい</t>
  </si>
  <si>
    <t>フリガナ</t>
  </si>
  <si>
    <t>　</t>
  </si>
  <si>
    <t>チーム名</t>
  </si>
  <si>
    <t>所在地</t>
  </si>
  <si>
    <t>〒</t>
  </si>
  <si>
    <t>住所</t>
  </si>
  <si>
    <t>代表者</t>
  </si>
  <si>
    <t>氏名</t>
  </si>
  <si>
    <t>特に入力不要</t>
  </si>
  <si>
    <t>引率責任者</t>
  </si>
  <si>
    <t>連絡責任者</t>
  </si>
  <si>
    <t>TEL</t>
  </si>
  <si>
    <t>FAX</t>
  </si>
  <si>
    <t>携帯</t>
  </si>
  <si>
    <t>Mail</t>
  </si>
  <si>
    <t>監督（３０）</t>
  </si>
  <si>
    <t>コーチ（３１）</t>
  </si>
  <si>
    <t>コーチ（３２）</t>
  </si>
  <si>
    <t>スコアラー</t>
  </si>
  <si>
    <t>登録番号</t>
  </si>
  <si>
    <t>トレーナー</t>
  </si>
  <si>
    <t>指導者資格１</t>
  </si>
  <si>
    <t>資格名</t>
  </si>
  <si>
    <t>公認コーチ１</t>
  </si>
  <si>
    <t>登録番号</t>
  </si>
  <si>
    <t>　公認準指導員は、令和１年に取得された人のみ有効</t>
  </si>
  <si>
    <t>指導者資格２</t>
  </si>
  <si>
    <t>選手</t>
  </si>
  <si>
    <t>No</t>
  </si>
  <si>
    <t>UN</t>
  </si>
  <si>
    <t>姓</t>
  </si>
  <si>
    <t>名</t>
  </si>
  <si>
    <t>フリガナ
(姓）</t>
  </si>
  <si>
    <t>フリガナ
(名）</t>
  </si>
  <si>
    <t>年齢</t>
  </si>
  <si>
    <t>資格</t>
  </si>
  <si>
    <t>表示確認</t>
  </si>
  <si>
    <t>※選択</t>
  </si>
  <si>
    <t>漢字</t>
  </si>
  <si>
    <t>　　</t>
  </si>
  <si>
    <t>申込日</t>
  </si>
  <si>
    <t>チーム代表者</t>
  </si>
  <si>
    <t>承認日</t>
  </si>
  <si>
    <t>年</t>
  </si>
  <si>
    <t>月</t>
  </si>
  <si>
    <t>日</t>
  </si>
  <si>
    <t>日</t>
  </si>
  <si>
    <t>協会</t>
  </si>
  <si>
    <t>会長</t>
  </si>
  <si>
    <t>C列”府県名”を入力したら自動的に入力されます</t>
  </si>
  <si>
    <t>選択リスト</t>
  </si>
  <si>
    <t>府県名</t>
  </si>
  <si>
    <t>会長名</t>
  </si>
  <si>
    <t>資格名</t>
  </si>
  <si>
    <t>大阪府</t>
  </si>
  <si>
    <t>中山　泰秀</t>
  </si>
  <si>
    <t>○</t>
  </si>
  <si>
    <t>兵庫県</t>
  </si>
  <si>
    <t>藤本　百男</t>
  </si>
  <si>
    <t>公認コーチ２</t>
  </si>
  <si>
    <t>京都府</t>
  </si>
  <si>
    <t>公認コーチ３</t>
  </si>
  <si>
    <t>奈良県</t>
  </si>
  <si>
    <t>正木　康雄</t>
  </si>
  <si>
    <t>公認コーチ４</t>
  </si>
  <si>
    <t>和歌山県</t>
  </si>
  <si>
    <t>二階　俊博</t>
  </si>
  <si>
    <t>公認スタートコーチ</t>
  </si>
  <si>
    <t>滋賀県</t>
  </si>
  <si>
    <t>西村　高司</t>
  </si>
  <si>
    <t>ｽﾀｰﾄｺｰﾁ（教員免状保持者）</t>
  </si>
  <si>
    <t>公認準指導員</t>
  </si>
  <si>
    <t>京丹後市</t>
  </si>
  <si>
    <t>中江　利光</t>
  </si>
  <si>
    <t>与謝野町</t>
  </si>
  <si>
    <t>森下　完二</t>
  </si>
  <si>
    <t>宮津市</t>
  </si>
  <si>
    <t>小松　嘉則</t>
  </si>
  <si>
    <t>舞鶴市</t>
  </si>
  <si>
    <t>池田　正義</t>
  </si>
  <si>
    <t>福知山</t>
  </si>
  <si>
    <t>足立　俊長</t>
  </si>
  <si>
    <t>綾部市</t>
  </si>
  <si>
    <t>柳原　秀一</t>
  </si>
  <si>
    <t>亀岡市</t>
  </si>
  <si>
    <t>井尻　治雄</t>
  </si>
  <si>
    <t>京都市</t>
  </si>
  <si>
    <t>山本　恵一</t>
  </si>
  <si>
    <t>長岡京市</t>
  </si>
  <si>
    <t>佐々木　定雄</t>
  </si>
  <si>
    <t>宇治市</t>
  </si>
  <si>
    <t>西村　純昭</t>
  </si>
  <si>
    <t>相楽</t>
  </si>
  <si>
    <t>谷　譲二</t>
  </si>
  <si>
    <t>参　加　申　し　込　み　書</t>
  </si>
  <si>
    <t>チーム名</t>
  </si>
  <si>
    <t>支部名</t>
  </si>
  <si>
    <t>ソフトボール協会</t>
  </si>
  <si>
    <t>所在地</t>
  </si>
  <si>
    <t>〒</t>
  </si>
  <si>
    <t>監督</t>
  </si>
  <si>
    <t>コーチ</t>
  </si>
  <si>
    <t>連絡責任者</t>
  </si>
  <si>
    <t>連絡責任者電話</t>
  </si>
  <si>
    <t>(自宅)</t>
  </si>
  <si>
    <t>(携帯)</t>
  </si>
  <si>
    <t>連絡住所</t>
  </si>
  <si>
    <t>指導者１氏名</t>
  </si>
  <si>
    <t>資格種別</t>
  </si>
  <si>
    <t>認定番号</t>
  </si>
  <si>
    <t>指導者２氏名</t>
  </si>
  <si>
    <t xml:space="preserve">  ※日体協スポーツ指導員資格取得者・日ソ協公認指導者及び指導者対象講習会受講者は資格者欄の</t>
  </si>
  <si>
    <t>　　枠に○印を付けてください。</t>
  </si>
  <si>
    <r>
      <t xml:space="preserve">  ※</t>
    </r>
    <r>
      <rPr>
        <u/>
        <sz val="11"/>
        <color rgb="FF000000"/>
        <rFont val="ＭＳ 明朝"/>
        <family val="1"/>
        <charset val="128"/>
      </rPr>
      <t>主将以外、ユニホームナンバー順に記入してください。</t>
    </r>
  </si>
  <si>
    <t>ＵＮ</t>
  </si>
  <si>
    <t>氏　　　　名</t>
  </si>
  <si>
    <t>主将</t>
  </si>
  <si>
    <t>選手</t>
  </si>
  <si>
    <r>
      <t>スコアラー　　</t>
    </r>
    <r>
      <rPr>
        <sz val="6"/>
        <color rgb="FF000000"/>
        <rFont val="ＭＳ ゴシック"/>
        <family val="3"/>
        <charset val="128"/>
      </rPr>
      <t>（公式記録員）</t>
    </r>
  </si>
  <si>
    <t>認定番号</t>
  </si>
  <si>
    <t>　上記のチームを当協会の代表チームとして推薦いたします。</t>
  </si>
  <si>
    <t xml:space="preserve"> 会長</t>
  </si>
  <si>
    <t>㊞</t>
  </si>
  <si>
    <r>
      <t>参　加　申　し　込　み　書</t>
    </r>
    <r>
      <rPr>
        <u/>
        <sz val="14"/>
        <color rgb="FF000000"/>
        <rFont val="ＭＳ ゴシック"/>
        <family val="3"/>
        <charset val="128"/>
      </rPr>
      <t>(プログラム掲載用）</t>
    </r>
  </si>
  <si>
    <t>指導者1氏名</t>
  </si>
  <si>
    <t>指導者資格</t>
  </si>
  <si>
    <t>指導者2氏名</t>
  </si>
  <si>
    <r>
      <t>スコアラー　　</t>
    </r>
    <r>
      <rPr>
        <sz val="7"/>
        <color rgb="FF000000"/>
        <rFont val="ＭＳ ゴシック"/>
        <family val="3"/>
        <charset val="128"/>
      </rPr>
      <t>（公式記録員）</t>
    </r>
  </si>
  <si>
    <t>記録用</t>
  </si>
  <si>
    <t>監督名</t>
  </si>
  <si>
    <t>選手名1</t>
  </si>
  <si>
    <t>選手名2</t>
  </si>
  <si>
    <t>選手名3</t>
  </si>
  <si>
    <t>選手名4</t>
  </si>
  <si>
    <t>選手名5</t>
  </si>
  <si>
    <t>選手名6</t>
  </si>
  <si>
    <t>選手名7</t>
  </si>
  <si>
    <t>選手名8</t>
  </si>
  <si>
    <t>選手名9</t>
  </si>
  <si>
    <t>選手名10</t>
  </si>
  <si>
    <t>選手名11</t>
  </si>
  <si>
    <t>選手名12</t>
  </si>
  <si>
    <t>選手名13</t>
  </si>
  <si>
    <t>選手名14</t>
  </si>
  <si>
    <t>選手名15</t>
  </si>
  <si>
    <t>選手名16</t>
  </si>
  <si>
    <t>選手名17</t>
  </si>
  <si>
    <t>選手名18</t>
  </si>
  <si>
    <t>選手名19</t>
  </si>
  <si>
    <t>選手名20</t>
  </si>
  <si>
    <t>選手名21</t>
  </si>
  <si>
    <t>選手名22</t>
  </si>
  <si>
    <t>選手名23</t>
  </si>
  <si>
    <t>選手名24</t>
  </si>
  <si>
    <t>選手名25</t>
  </si>
  <si>
    <t>前川　勝六</t>
    <rPh sb="0" eb="2">
      <t>ﾏｴｶﾜ</t>
    </rPh>
    <rPh sb="3" eb="4">
      <t>ｶﾂ</t>
    </rPh>
    <rPh sb="4" eb="5">
      <t>ﾛｸ</t>
    </rPh>
    <phoneticPr fontId="1" type="noConversion"/>
  </si>
  <si>
    <t>第66回全日本実業団男子ソフトボール選手権大会　近畿予選会</t>
    <phoneticPr fontId="1" type="noConversion"/>
  </si>
  <si>
    <t>第47回全日本クラブ男子ソフトボール選手権大会　近畿予選会</t>
    <phoneticPr fontId="1" type="noConversion"/>
  </si>
  <si>
    <t>第47回全日本クラブ女子ソフトボール選手権大会　近畿予選会</t>
    <phoneticPr fontId="1" type="noConversion"/>
  </si>
  <si>
    <t>第72回全日本教員ソフトボール大会　近畿予選会</t>
    <phoneticPr fontId="1" type="noConversion"/>
  </si>
  <si>
    <t>第72回全日本総合男子ソフトボール選手権大会　近畿予選会</t>
    <phoneticPr fontId="1" type="noConversion"/>
  </si>
  <si>
    <t>第78回全日本総合女子ソフトボール選手権大会　近畿予選会</t>
    <phoneticPr fontId="1" type="noConversion"/>
  </si>
  <si>
    <t>第22回近畿一般男子ソフトボール大会</t>
    <phoneticPr fontId="1" type="noConversion"/>
  </si>
  <si>
    <t>第41回近畿壮年ソフトボール大会</t>
    <phoneticPr fontId="1" type="noConversion"/>
  </si>
  <si>
    <t>第35回近畿実年ソフトボール大会</t>
    <phoneticPr fontId="1" type="noConversion"/>
  </si>
  <si>
    <t>第28回近畿シニアソフトボール大会</t>
    <phoneticPr fontId="1" type="noConversion"/>
  </si>
  <si>
    <t>第16回近畿ハイシニアソフトボール大会</t>
    <phoneticPr fontId="1" type="noConversion"/>
  </si>
  <si>
    <t>第48回近畿レディースソフトボール大会</t>
    <phoneticPr fontId="1" type="noConversion"/>
  </si>
  <si>
    <t>第28回近畿エルダーソフトボール大会</t>
    <phoneticPr fontId="1" type="noConversion"/>
  </si>
  <si>
    <t>第25回近畿エルデストソフトボール大会</t>
    <phoneticPr fontId="1" type="noConversion"/>
  </si>
  <si>
    <t>第47回全日本クラブ男子ソフトボール選手権大会京都府予選</t>
    <phoneticPr fontId="1" type="noConversion"/>
  </si>
  <si>
    <t>第23回全日本一般男子ソフトボール大会京都府予選</t>
    <phoneticPr fontId="1" type="noConversion"/>
  </si>
  <si>
    <t>第72回全日本総合男子ソフトボール大会京都府予選</t>
    <phoneticPr fontId="1" type="noConversion"/>
  </si>
  <si>
    <t>第78回全日本総合女子ソフトボール大会京都府予選</t>
    <phoneticPr fontId="1" type="noConversion"/>
  </si>
  <si>
    <t>第41回全日本壮年ソフトボール大会京都府予選</t>
    <phoneticPr fontId="1" type="noConversion"/>
  </si>
  <si>
    <t>第26回日本スポーツマスターズソフトボール大会京都府予選</t>
    <phoneticPr fontId="1" type="noConversion"/>
  </si>
  <si>
    <t>第35回全日本実年ソフトボール大会京都府予選</t>
    <phoneticPr fontId="1" type="noConversion"/>
  </si>
  <si>
    <t>第40回全日本シニアソフトボール大会京都府予選</t>
    <phoneticPr fontId="1" type="noConversion"/>
  </si>
  <si>
    <t>第21回全日本ハイシニアソフトボール大会京都府予選</t>
    <phoneticPr fontId="1" type="noConversion"/>
  </si>
  <si>
    <t>第31回全日本レディースソフトボール大会京都府予選</t>
    <phoneticPr fontId="1" type="noConversion"/>
  </si>
  <si>
    <t>第18回全日本エルダーソフトボール大会京都府予選</t>
    <phoneticPr fontId="1" type="noConversion"/>
  </si>
  <si>
    <t>第25回全日本エルデストソフトボール大会京都府予選</t>
    <phoneticPr fontId="1" type="noConversion"/>
  </si>
  <si>
    <t>第23回京都府エルダー大会</t>
    <phoneticPr fontId="1" type="noConversion"/>
  </si>
  <si>
    <t>第47回京都府一般男子理事長杯争奪戦</t>
    <phoneticPr fontId="1" type="noConversion"/>
  </si>
  <si>
    <t>第26回京都府シニア大会</t>
    <phoneticPr fontId="1" type="noConversion"/>
  </si>
  <si>
    <t>第38回全国健康福祉祭さいたま大会京都府予選大会</t>
    <phoneticPr fontId="1" type="noConversion"/>
  </si>
  <si>
    <t>第26回日本スポーツマスターズソフトボール大会京都府予選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</si>
</sst>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0" x14ac:knownFonts="1">
    <font>
      <sz val="11"/>
      <color rgb="FF000000"/>
      <name val="ＭＳ Ｐゴシック"/>
    </font>
    <font>
      <sz val="11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u/>
      <sz val="11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HG行書体"/>
      <family val="4"/>
      <charset val="128"/>
    </font>
    <font>
      <sz val="10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000000"/>
      <name val="HGS教科書体"/>
      <family val="1"/>
      <charset val="128"/>
    </font>
    <font>
      <sz val="16"/>
      <color rgb="FF000000"/>
      <name val="HGS教科書体"/>
      <family val="1"/>
      <charset val="128"/>
    </font>
    <font>
      <sz val="12"/>
      <color rgb="FF000000"/>
      <name val="HGS教科書体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79995117038483843"/>
        <bgColor rgb="FF000000"/>
      </patternFill>
    </fill>
  </fills>
  <borders count="1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13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2" borderId="0" xfId="0" applyFont="1" applyFill="1">
      <alignment vertical="center"/>
    </xf>
    <xf numFmtId="0" fontId="27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1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138" xfId="0" applyFont="1" applyBorder="1" applyAlignment="1">
      <alignment horizontal="center" vertical="center"/>
    </xf>
    <xf numFmtId="176" fontId="26" fillId="2" borderId="39" xfId="0" applyNumberFormat="1" applyFont="1" applyFill="1" applyBorder="1" applyProtection="1">
      <alignment vertical="center"/>
      <protection locked="0"/>
    </xf>
    <xf numFmtId="0" fontId="26" fillId="0" borderId="43" xfId="0" applyFont="1" applyBorder="1" applyProtection="1">
      <alignment vertical="center"/>
      <protection locked="0"/>
    </xf>
    <xf numFmtId="0" fontId="26" fillId="0" borderId="44" xfId="0" applyFont="1" applyBorder="1" applyAlignment="1">
      <alignment horizontal="center" vertical="center"/>
    </xf>
    <xf numFmtId="176" fontId="26" fillId="2" borderId="17" xfId="0" applyNumberFormat="1" applyFont="1" applyFill="1" applyBorder="1" applyProtection="1">
      <alignment vertical="center"/>
      <protection locked="0"/>
    </xf>
    <xf numFmtId="0" fontId="26" fillId="0" borderId="26" xfId="0" applyFont="1" applyBorder="1">
      <alignment vertical="center"/>
    </xf>
    <xf numFmtId="0" fontId="26" fillId="0" borderId="13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3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165" xfId="0" applyFont="1" applyBorder="1" applyAlignment="1">
      <alignment horizontal="center" vertical="center"/>
    </xf>
    <xf numFmtId="0" fontId="26" fillId="0" borderId="35" xfId="0" applyFont="1" applyBorder="1">
      <alignment vertical="center"/>
    </xf>
    <xf numFmtId="0" fontId="26" fillId="0" borderId="139" xfId="0" applyFont="1" applyBorder="1">
      <alignment vertical="center"/>
    </xf>
    <xf numFmtId="0" fontId="26" fillId="0" borderId="129" xfId="0" applyFont="1" applyBorder="1">
      <alignment vertical="center"/>
    </xf>
    <xf numFmtId="0" fontId="26" fillId="0" borderId="130" xfId="0" applyFont="1" applyBorder="1">
      <alignment vertical="center"/>
    </xf>
    <xf numFmtId="0" fontId="26" fillId="0" borderId="131" xfId="0" applyFont="1" applyBorder="1">
      <alignment vertical="center"/>
    </xf>
    <xf numFmtId="0" fontId="26" fillId="0" borderId="128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122" xfId="0" applyFont="1" applyBorder="1">
      <alignment vertical="center"/>
    </xf>
    <xf numFmtId="0" fontId="26" fillId="0" borderId="166" xfId="0" applyFont="1" applyBorder="1">
      <alignment vertical="center"/>
    </xf>
    <xf numFmtId="0" fontId="26" fillId="0" borderId="102" xfId="0" applyFont="1" applyBorder="1">
      <alignment vertical="center"/>
    </xf>
    <xf numFmtId="0" fontId="26" fillId="0" borderId="84" xfId="0" applyFont="1" applyBorder="1">
      <alignment vertical="center"/>
    </xf>
    <xf numFmtId="0" fontId="26" fillId="0" borderId="87" xfId="0" applyFont="1" applyBorder="1">
      <alignment vertical="center"/>
    </xf>
    <xf numFmtId="0" fontId="26" fillId="0" borderId="89" xfId="0" applyFont="1" applyBorder="1">
      <alignment vertical="center"/>
    </xf>
    <xf numFmtId="0" fontId="26" fillId="0" borderId="167" xfId="0" applyFont="1" applyBorder="1">
      <alignment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0" borderId="1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4" fontId="26" fillId="3" borderId="39" xfId="0" applyNumberFormat="1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2" borderId="20" xfId="0" quotePrefix="1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28" xfId="0" applyFont="1" applyBorder="1" applyAlignment="1">
      <alignment horizontal="center" vertical="center"/>
    </xf>
    <xf numFmtId="1" fontId="26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6" fillId="2" borderId="18" xfId="0" applyNumberFormat="1" applyFont="1" applyFill="1" applyBorder="1" applyAlignment="1" applyProtection="1">
      <alignment horizontal="center" vertical="center"/>
      <protection locked="0"/>
    </xf>
    <xf numFmtId="1" fontId="26" fillId="2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" borderId="126" xfId="0" applyFont="1" applyFill="1" applyBorder="1" applyAlignment="1" applyProtection="1">
      <alignment horizontal="left" vertical="center"/>
      <protection locked="0"/>
    </xf>
    <xf numFmtId="0" fontId="26" fillId="2" borderId="125" xfId="0" applyFont="1" applyFill="1" applyBorder="1" applyAlignment="1" applyProtection="1">
      <alignment horizontal="left" vertical="center"/>
      <protection locked="0"/>
    </xf>
    <xf numFmtId="0" fontId="26" fillId="2" borderId="42" xfId="0" applyFont="1" applyFill="1" applyBorder="1" applyAlignment="1" applyProtection="1">
      <alignment horizontal="left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9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6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" fillId="0" borderId="106" xfId="0" applyFont="1" applyBorder="1">
      <alignment vertical="center"/>
    </xf>
    <xf numFmtId="0" fontId="1" fillId="0" borderId="8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1" fillId="0" borderId="97" xfId="0" applyFont="1" applyBorder="1">
      <alignment vertical="center"/>
    </xf>
    <xf numFmtId="0" fontId="1" fillId="0" borderId="9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.show6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C6" sqref="C6:I6"/>
    </sheetView>
  </sheetViews>
  <sheetFormatPr defaultColWidth="9" defaultRowHeight="14.4" customHeight="1" x14ac:dyDescent="0.2"/>
  <cols>
    <col min="1" max="1" width="14.77734375" style="24" customWidth="1"/>
    <col min="2" max="2" width="11.77734375" style="24" customWidth="1"/>
    <col min="3" max="9" width="9" style="24" customWidth="1"/>
    <col min="10" max="10" width="3.88671875" style="24" customWidth="1"/>
    <col min="11" max="11" width="21" style="24" customWidth="1"/>
    <col min="12" max="12" width="16.88671875" style="24" customWidth="1"/>
    <col min="13" max="13" width="9" style="24" customWidth="1"/>
    <col min="14" max="16384" width="9" style="24"/>
  </cols>
  <sheetData>
    <row r="1" spans="1:11" x14ac:dyDescent="0.2">
      <c r="B1" s="24" t="s">
        <v>0</v>
      </c>
    </row>
    <row r="3" spans="1:11" x14ac:dyDescent="0.2">
      <c r="A3" s="25" t="s">
        <v>1</v>
      </c>
      <c r="B3" s="26"/>
      <c r="C3" s="24" t="s">
        <v>2</v>
      </c>
    </row>
    <row r="4" spans="1:11" x14ac:dyDescent="0.2">
      <c r="C4" s="27" t="s">
        <v>3</v>
      </c>
      <c r="G4" s="27"/>
    </row>
    <row r="5" spans="1:11" ht="15" customHeight="1" x14ac:dyDescent="0.2"/>
    <row r="6" spans="1:11" x14ac:dyDescent="0.2">
      <c r="A6" s="99" t="s">
        <v>4</v>
      </c>
      <c r="B6" s="121"/>
      <c r="C6" s="122" t="s">
        <v>194</v>
      </c>
      <c r="D6" s="123"/>
      <c r="E6" s="123"/>
      <c r="F6" s="123"/>
      <c r="G6" s="123"/>
      <c r="H6" s="123"/>
      <c r="I6" s="124"/>
      <c r="K6" s="24" t="s">
        <v>5</v>
      </c>
    </row>
    <row r="7" spans="1:11" x14ac:dyDescent="0.2">
      <c r="A7" s="105" t="s">
        <v>6</v>
      </c>
      <c r="B7" s="120"/>
      <c r="C7" s="125"/>
      <c r="D7" s="126"/>
      <c r="E7" s="126"/>
      <c r="F7" s="126"/>
      <c r="G7" s="126"/>
      <c r="H7" s="126"/>
      <c r="I7" s="127"/>
      <c r="K7" s="24" t="s">
        <v>7</v>
      </c>
    </row>
    <row r="8" spans="1:11" x14ac:dyDescent="0.2">
      <c r="A8" s="105" t="s">
        <v>8</v>
      </c>
      <c r="B8" s="120"/>
      <c r="C8" s="107" t="s">
        <v>9</v>
      </c>
      <c r="D8" s="107"/>
      <c r="E8" s="107"/>
      <c r="F8" s="107"/>
      <c r="G8" s="107"/>
      <c r="H8" s="107"/>
      <c r="I8" s="108"/>
    </row>
    <row r="9" spans="1:11" x14ac:dyDescent="0.2">
      <c r="A9" s="105" t="s">
        <v>10</v>
      </c>
      <c r="B9" s="120"/>
      <c r="C9" s="107" t="s">
        <v>9</v>
      </c>
      <c r="D9" s="107"/>
      <c r="E9" s="107"/>
      <c r="F9" s="107"/>
      <c r="G9" s="107"/>
      <c r="H9" s="107"/>
      <c r="I9" s="108"/>
    </row>
    <row r="10" spans="1:11" x14ac:dyDescent="0.2">
      <c r="A10" s="105" t="s">
        <v>11</v>
      </c>
      <c r="B10" s="88" t="s">
        <v>12</v>
      </c>
      <c r="C10" s="107" t="s">
        <v>9</v>
      </c>
      <c r="D10" s="107"/>
      <c r="E10" s="107"/>
      <c r="F10" s="107"/>
      <c r="G10" s="107"/>
      <c r="H10" s="107"/>
      <c r="I10" s="108"/>
    </row>
    <row r="11" spans="1:11" x14ac:dyDescent="0.2">
      <c r="A11" s="105"/>
      <c r="B11" s="88" t="s">
        <v>13</v>
      </c>
      <c r="C11" s="107" t="s">
        <v>9</v>
      </c>
      <c r="D11" s="107"/>
      <c r="E11" s="107"/>
      <c r="F11" s="107"/>
      <c r="G11" s="107"/>
      <c r="H11" s="107"/>
      <c r="I11" s="108"/>
    </row>
    <row r="12" spans="1:11" x14ac:dyDescent="0.2">
      <c r="A12" s="83" t="s">
        <v>14</v>
      </c>
      <c r="B12" s="88" t="s">
        <v>15</v>
      </c>
      <c r="C12" s="117"/>
      <c r="D12" s="117"/>
      <c r="E12" s="117"/>
      <c r="F12" s="117"/>
      <c r="G12" s="117"/>
      <c r="H12" s="117"/>
      <c r="I12" s="118"/>
      <c r="K12" s="27" t="s">
        <v>16</v>
      </c>
    </row>
    <row r="13" spans="1:11" x14ac:dyDescent="0.2">
      <c r="A13" s="83" t="s">
        <v>17</v>
      </c>
      <c r="B13" s="88" t="s">
        <v>15</v>
      </c>
      <c r="C13" s="107" t="s">
        <v>9</v>
      </c>
      <c r="D13" s="107"/>
      <c r="E13" s="107"/>
      <c r="F13" s="107"/>
      <c r="G13" s="107"/>
      <c r="H13" s="107"/>
      <c r="I13" s="108"/>
    </row>
    <row r="14" spans="1:11" x14ac:dyDescent="0.2">
      <c r="A14" s="105" t="s">
        <v>18</v>
      </c>
      <c r="B14" s="88" t="s">
        <v>15</v>
      </c>
      <c r="C14" s="107" t="s">
        <v>9</v>
      </c>
      <c r="D14" s="107"/>
      <c r="E14" s="107"/>
      <c r="F14" s="107"/>
      <c r="G14" s="107"/>
      <c r="H14" s="107"/>
      <c r="I14" s="108"/>
    </row>
    <row r="15" spans="1:11" x14ac:dyDescent="0.2">
      <c r="A15" s="105"/>
      <c r="B15" s="88" t="s">
        <v>12</v>
      </c>
      <c r="C15" s="107" t="s">
        <v>9</v>
      </c>
      <c r="D15" s="107"/>
      <c r="E15" s="107"/>
      <c r="F15" s="107"/>
      <c r="G15" s="107"/>
      <c r="H15" s="107"/>
      <c r="I15" s="108"/>
    </row>
    <row r="16" spans="1:11" x14ac:dyDescent="0.2">
      <c r="A16" s="105"/>
      <c r="B16" s="88" t="s">
        <v>13</v>
      </c>
      <c r="C16" s="107" t="s">
        <v>9</v>
      </c>
      <c r="D16" s="107"/>
      <c r="E16" s="107"/>
      <c r="F16" s="107"/>
      <c r="G16" s="107"/>
      <c r="H16" s="107"/>
      <c r="I16" s="108"/>
    </row>
    <row r="17" spans="1:11" x14ac:dyDescent="0.2">
      <c r="A17" s="105"/>
      <c r="B17" s="88" t="s">
        <v>19</v>
      </c>
      <c r="C17" s="107" t="s">
        <v>9</v>
      </c>
      <c r="D17" s="107"/>
      <c r="E17" s="107"/>
      <c r="F17" s="107"/>
      <c r="G17" s="107"/>
      <c r="H17" s="107"/>
      <c r="I17" s="108"/>
    </row>
    <row r="18" spans="1:11" x14ac:dyDescent="0.2">
      <c r="A18" s="105"/>
      <c r="B18" s="88" t="s">
        <v>20</v>
      </c>
      <c r="C18" s="117"/>
      <c r="D18" s="117"/>
      <c r="E18" s="117"/>
      <c r="F18" s="117"/>
      <c r="G18" s="117"/>
      <c r="H18" s="117"/>
      <c r="I18" s="118"/>
      <c r="K18" s="27" t="s">
        <v>16</v>
      </c>
    </row>
    <row r="19" spans="1:11" x14ac:dyDescent="0.2">
      <c r="A19" s="105"/>
      <c r="B19" s="88" t="s">
        <v>21</v>
      </c>
      <c r="C19" s="107" t="s">
        <v>9</v>
      </c>
      <c r="D19" s="107"/>
      <c r="E19" s="107"/>
      <c r="F19" s="107"/>
      <c r="G19" s="107"/>
      <c r="H19" s="107"/>
      <c r="I19" s="108"/>
    </row>
    <row r="20" spans="1:11" x14ac:dyDescent="0.2">
      <c r="A20" s="105"/>
      <c r="B20" s="88" t="s">
        <v>22</v>
      </c>
      <c r="C20" s="119" t="s">
        <v>9</v>
      </c>
      <c r="D20" s="107"/>
      <c r="E20" s="107"/>
      <c r="F20" s="107"/>
      <c r="G20" s="107"/>
      <c r="H20" s="107"/>
      <c r="I20" s="108"/>
    </row>
    <row r="21" spans="1:11" x14ac:dyDescent="0.2">
      <c r="A21" s="83" t="s">
        <v>23</v>
      </c>
      <c r="B21" s="88" t="s">
        <v>15</v>
      </c>
      <c r="C21" s="107" t="s">
        <v>9</v>
      </c>
      <c r="D21" s="107"/>
      <c r="E21" s="107"/>
      <c r="F21" s="107"/>
      <c r="G21" s="107"/>
      <c r="H21" s="107"/>
      <c r="I21" s="108"/>
    </row>
    <row r="22" spans="1:11" x14ac:dyDescent="0.2">
      <c r="A22" s="83" t="s">
        <v>24</v>
      </c>
      <c r="B22" s="88" t="s">
        <v>15</v>
      </c>
      <c r="C22" s="107" t="s">
        <v>9</v>
      </c>
      <c r="D22" s="107"/>
      <c r="E22" s="107"/>
      <c r="F22" s="107"/>
      <c r="G22" s="107"/>
      <c r="H22" s="107"/>
      <c r="I22" s="108"/>
    </row>
    <row r="23" spans="1:11" x14ac:dyDescent="0.2">
      <c r="A23" s="83" t="s">
        <v>25</v>
      </c>
      <c r="B23" s="88" t="s">
        <v>15</v>
      </c>
      <c r="C23" s="107"/>
      <c r="D23" s="107"/>
      <c r="E23" s="107"/>
      <c r="F23" s="107"/>
      <c r="G23" s="107"/>
      <c r="H23" s="107"/>
      <c r="I23" s="108"/>
    </row>
    <row r="24" spans="1:11" x14ac:dyDescent="0.2">
      <c r="A24" s="116" t="s">
        <v>26</v>
      </c>
      <c r="B24" s="88" t="s">
        <v>15</v>
      </c>
      <c r="C24" s="107"/>
      <c r="D24" s="107"/>
      <c r="E24" s="107"/>
      <c r="F24" s="107"/>
      <c r="G24" s="107"/>
      <c r="H24" s="107"/>
      <c r="I24" s="108"/>
    </row>
    <row r="25" spans="1:11" x14ac:dyDescent="0.2">
      <c r="A25" s="112"/>
      <c r="B25" s="88" t="s">
        <v>27</v>
      </c>
    </row>
    <row r="26" spans="1:11" x14ac:dyDescent="0.2">
      <c r="A26" s="83" t="s">
        <v>28</v>
      </c>
      <c r="B26" s="88" t="s">
        <v>15</v>
      </c>
      <c r="C26" s="107"/>
      <c r="D26" s="107"/>
      <c r="E26" s="107"/>
      <c r="F26" s="107"/>
      <c r="G26" s="107"/>
      <c r="H26" s="107"/>
      <c r="I26" s="108"/>
    </row>
    <row r="27" spans="1:11" x14ac:dyDescent="0.2">
      <c r="A27" s="105" t="s">
        <v>29</v>
      </c>
      <c r="B27" s="88" t="s">
        <v>15</v>
      </c>
      <c r="C27" s="107" t="s">
        <v>9</v>
      </c>
      <c r="D27" s="107"/>
      <c r="E27" s="107"/>
      <c r="F27" s="107"/>
      <c r="G27" s="107"/>
      <c r="H27" s="107"/>
      <c r="I27" s="108"/>
    </row>
    <row r="28" spans="1:11" x14ac:dyDescent="0.2">
      <c r="A28" s="105"/>
      <c r="B28" s="88" t="s">
        <v>30</v>
      </c>
      <c r="C28" s="107" t="s">
        <v>31</v>
      </c>
      <c r="D28" s="107"/>
      <c r="E28" s="107"/>
      <c r="F28" s="107"/>
      <c r="G28" s="107"/>
      <c r="H28" s="107"/>
      <c r="I28" s="108"/>
      <c r="K28" s="24" t="s">
        <v>7</v>
      </c>
    </row>
    <row r="29" spans="1:11" x14ac:dyDescent="0.2">
      <c r="A29" s="105"/>
      <c r="B29" s="88" t="s">
        <v>32</v>
      </c>
      <c r="C29" s="113" t="s">
        <v>9</v>
      </c>
      <c r="D29" s="114"/>
      <c r="E29" s="114"/>
      <c r="F29" s="114"/>
      <c r="G29" s="114"/>
      <c r="H29" s="114"/>
      <c r="I29" s="115"/>
      <c r="K29" s="24" t="s">
        <v>33</v>
      </c>
    </row>
    <row r="30" spans="1:11" x14ac:dyDescent="0.2">
      <c r="A30" s="105" t="s">
        <v>34</v>
      </c>
      <c r="B30" s="88" t="s">
        <v>15</v>
      </c>
      <c r="C30" s="107" t="s">
        <v>9</v>
      </c>
      <c r="D30" s="107"/>
      <c r="E30" s="107"/>
      <c r="F30" s="107"/>
      <c r="G30" s="107"/>
      <c r="H30" s="107"/>
      <c r="I30" s="108"/>
    </row>
    <row r="31" spans="1:11" x14ac:dyDescent="0.2">
      <c r="A31" s="105"/>
      <c r="B31" s="88" t="s">
        <v>30</v>
      </c>
      <c r="C31" s="107" t="s">
        <v>31</v>
      </c>
      <c r="D31" s="107"/>
      <c r="E31" s="107"/>
      <c r="F31" s="107"/>
      <c r="G31" s="107"/>
      <c r="H31" s="107"/>
      <c r="I31" s="108"/>
      <c r="K31" s="24" t="s">
        <v>7</v>
      </c>
    </row>
    <row r="32" spans="1:11" x14ac:dyDescent="0.2">
      <c r="A32" s="106"/>
      <c r="B32" s="28" t="s">
        <v>32</v>
      </c>
      <c r="C32" s="109" t="s">
        <v>9</v>
      </c>
      <c r="D32" s="110"/>
      <c r="E32" s="110"/>
      <c r="F32" s="110"/>
      <c r="G32" s="110"/>
      <c r="H32" s="110"/>
      <c r="I32" s="111"/>
      <c r="K32" s="24" t="s">
        <v>33</v>
      </c>
    </row>
    <row r="33" spans="1:12" ht="15" customHeight="1" x14ac:dyDescent="0.2"/>
    <row r="34" spans="1:12" ht="28.8" x14ac:dyDescent="0.2">
      <c r="A34" s="99" t="s">
        <v>35</v>
      </c>
      <c r="B34" s="29" t="s">
        <v>36</v>
      </c>
      <c r="C34" s="30" t="s">
        <v>37</v>
      </c>
      <c r="D34" s="30" t="s">
        <v>38</v>
      </c>
      <c r="E34" s="30" t="s">
        <v>39</v>
      </c>
      <c r="F34" s="31" t="s">
        <v>40</v>
      </c>
      <c r="G34" s="31" t="s">
        <v>41</v>
      </c>
      <c r="H34" s="32" t="s">
        <v>42</v>
      </c>
      <c r="I34" s="32" t="s">
        <v>43</v>
      </c>
      <c r="K34" s="97" t="s">
        <v>44</v>
      </c>
      <c r="L34" s="98"/>
    </row>
    <row r="35" spans="1:12" x14ac:dyDescent="0.2">
      <c r="A35" s="112"/>
      <c r="B35" s="33"/>
      <c r="C35" s="34"/>
      <c r="D35" s="34"/>
      <c r="E35" s="34"/>
      <c r="F35" s="35"/>
      <c r="G35" s="35"/>
      <c r="H35" s="36"/>
      <c r="I35" s="36" t="s">
        <v>45</v>
      </c>
      <c r="K35" s="87" t="s">
        <v>46</v>
      </c>
      <c r="L35" s="37" t="s">
        <v>8</v>
      </c>
    </row>
    <row r="36" spans="1:12" x14ac:dyDescent="0.2">
      <c r="A36" s="105"/>
      <c r="B36" s="88">
        <v>1</v>
      </c>
      <c r="C36" s="88">
        <v>10</v>
      </c>
      <c r="D36" s="80" t="s">
        <v>9</v>
      </c>
      <c r="E36" s="80" t="s">
        <v>9</v>
      </c>
      <c r="F36" s="80" t="s">
        <v>9</v>
      </c>
      <c r="G36" s="80" t="s">
        <v>9</v>
      </c>
      <c r="H36" s="81"/>
      <c r="I36" s="81"/>
      <c r="K36" s="84" t="str">
        <f t="shared" ref="K36:K60" si="0">D36&amp;" "&amp;E36</f>
        <v>　 　</v>
      </c>
      <c r="L36" s="36" t="str">
        <f t="shared" ref="L36:L60" si="1">F36&amp;" "&amp;G36</f>
        <v>　 　</v>
      </c>
    </row>
    <row r="37" spans="1:12" x14ac:dyDescent="0.2">
      <c r="A37" s="105"/>
      <c r="B37" s="88">
        <v>2</v>
      </c>
      <c r="C37" s="80"/>
      <c r="D37" s="80" t="s">
        <v>9</v>
      </c>
      <c r="E37" s="80" t="s">
        <v>9</v>
      </c>
      <c r="F37" s="80" t="s">
        <v>9</v>
      </c>
      <c r="G37" s="80" t="s">
        <v>9</v>
      </c>
      <c r="H37" s="81"/>
      <c r="I37" s="81"/>
      <c r="K37" s="84" t="str">
        <f t="shared" si="0"/>
        <v>　 　</v>
      </c>
      <c r="L37" s="36" t="str">
        <f t="shared" si="1"/>
        <v>　 　</v>
      </c>
    </row>
    <row r="38" spans="1:12" x14ac:dyDescent="0.2">
      <c r="A38" s="105"/>
      <c r="B38" s="88">
        <v>3</v>
      </c>
      <c r="C38" s="80"/>
      <c r="D38" s="80" t="s">
        <v>9</v>
      </c>
      <c r="E38" s="80" t="s">
        <v>9</v>
      </c>
      <c r="F38" s="80" t="s">
        <v>9</v>
      </c>
      <c r="G38" s="80" t="s">
        <v>9</v>
      </c>
      <c r="H38" s="81"/>
      <c r="I38" s="81"/>
      <c r="K38" s="84" t="str">
        <f t="shared" si="0"/>
        <v>　 　</v>
      </c>
      <c r="L38" s="36" t="str">
        <f t="shared" si="1"/>
        <v>　 　</v>
      </c>
    </row>
    <row r="39" spans="1:12" x14ac:dyDescent="0.2">
      <c r="A39" s="105"/>
      <c r="B39" s="88">
        <v>4</v>
      </c>
      <c r="C39" s="80"/>
      <c r="D39" s="80" t="s">
        <v>9</v>
      </c>
      <c r="E39" s="80" t="s">
        <v>9</v>
      </c>
      <c r="F39" s="80" t="s">
        <v>47</v>
      </c>
      <c r="G39" s="80" t="s">
        <v>9</v>
      </c>
      <c r="H39" s="81"/>
      <c r="I39" s="81"/>
      <c r="K39" s="84" t="str">
        <f t="shared" si="0"/>
        <v>　 　</v>
      </c>
      <c r="L39" s="36" t="str">
        <f t="shared" si="1"/>
        <v>　　 　</v>
      </c>
    </row>
    <row r="40" spans="1:12" x14ac:dyDescent="0.2">
      <c r="A40" s="105"/>
      <c r="B40" s="88">
        <v>5</v>
      </c>
      <c r="C40" s="80"/>
      <c r="D40" s="80" t="s">
        <v>9</v>
      </c>
      <c r="E40" s="80" t="s">
        <v>9</v>
      </c>
      <c r="F40" s="80" t="s">
        <v>9</v>
      </c>
      <c r="G40" s="80" t="s">
        <v>9</v>
      </c>
      <c r="H40" s="81"/>
      <c r="I40" s="81"/>
      <c r="K40" s="84" t="str">
        <f t="shared" si="0"/>
        <v>　 　</v>
      </c>
      <c r="L40" s="36" t="str">
        <f t="shared" si="1"/>
        <v>　 　</v>
      </c>
    </row>
    <row r="41" spans="1:12" x14ac:dyDescent="0.2">
      <c r="A41" s="105"/>
      <c r="B41" s="88">
        <v>6</v>
      </c>
      <c r="C41" s="80"/>
      <c r="D41" s="80" t="s">
        <v>9</v>
      </c>
      <c r="E41" s="80" t="s">
        <v>9</v>
      </c>
      <c r="F41" s="80" t="s">
        <v>9</v>
      </c>
      <c r="G41" s="80" t="s">
        <v>9</v>
      </c>
      <c r="H41" s="81"/>
      <c r="I41" s="81"/>
      <c r="K41" s="84" t="str">
        <f t="shared" si="0"/>
        <v>　 　</v>
      </c>
      <c r="L41" s="36" t="str">
        <f t="shared" si="1"/>
        <v>　 　</v>
      </c>
    </row>
    <row r="42" spans="1:12" x14ac:dyDescent="0.2">
      <c r="A42" s="105"/>
      <c r="B42" s="88">
        <v>7</v>
      </c>
      <c r="C42" s="80"/>
      <c r="D42" s="80" t="s">
        <v>9</v>
      </c>
      <c r="E42" s="80" t="s">
        <v>9</v>
      </c>
      <c r="F42" s="80" t="s">
        <v>9</v>
      </c>
      <c r="G42" s="80" t="s">
        <v>9</v>
      </c>
      <c r="H42" s="81"/>
      <c r="I42" s="81"/>
      <c r="K42" s="84" t="str">
        <f t="shared" si="0"/>
        <v>　 　</v>
      </c>
      <c r="L42" s="36" t="str">
        <f t="shared" si="1"/>
        <v>　 　</v>
      </c>
    </row>
    <row r="43" spans="1:12" x14ac:dyDescent="0.2">
      <c r="A43" s="105"/>
      <c r="B43" s="88">
        <v>8</v>
      </c>
      <c r="C43" s="80"/>
      <c r="D43" s="80" t="s">
        <v>9</v>
      </c>
      <c r="E43" s="80" t="s">
        <v>9</v>
      </c>
      <c r="F43" s="80" t="s">
        <v>9</v>
      </c>
      <c r="G43" s="80" t="s">
        <v>9</v>
      </c>
      <c r="H43" s="81"/>
      <c r="I43" s="81"/>
      <c r="K43" s="84" t="str">
        <f t="shared" si="0"/>
        <v>　 　</v>
      </c>
      <c r="L43" s="36" t="str">
        <f t="shared" si="1"/>
        <v>　 　</v>
      </c>
    </row>
    <row r="44" spans="1:12" x14ac:dyDescent="0.2">
      <c r="A44" s="105"/>
      <c r="B44" s="88">
        <v>9</v>
      </c>
      <c r="C44" s="80"/>
      <c r="D44" s="80" t="s">
        <v>9</v>
      </c>
      <c r="E44" s="80" t="s">
        <v>9</v>
      </c>
      <c r="F44" s="80" t="s">
        <v>9</v>
      </c>
      <c r="G44" s="80" t="s">
        <v>9</v>
      </c>
      <c r="H44" s="81"/>
      <c r="I44" s="81"/>
      <c r="K44" s="84" t="str">
        <f t="shared" si="0"/>
        <v>　 　</v>
      </c>
      <c r="L44" s="36" t="str">
        <f t="shared" si="1"/>
        <v>　 　</v>
      </c>
    </row>
    <row r="45" spans="1:12" x14ac:dyDescent="0.2">
      <c r="A45" s="105"/>
      <c r="B45" s="88">
        <v>10</v>
      </c>
      <c r="C45" s="80"/>
      <c r="D45" s="80" t="s">
        <v>9</v>
      </c>
      <c r="E45" s="80" t="s">
        <v>9</v>
      </c>
      <c r="F45" s="80" t="s">
        <v>9</v>
      </c>
      <c r="G45" s="80" t="s">
        <v>9</v>
      </c>
      <c r="H45" s="81"/>
      <c r="I45" s="81"/>
      <c r="K45" s="84" t="str">
        <f t="shared" si="0"/>
        <v>　 　</v>
      </c>
      <c r="L45" s="36" t="str">
        <f t="shared" si="1"/>
        <v>　 　</v>
      </c>
    </row>
    <row r="46" spans="1:12" x14ac:dyDescent="0.2">
      <c r="A46" s="105"/>
      <c r="B46" s="88">
        <v>11</v>
      </c>
      <c r="C46" s="80"/>
      <c r="D46" s="80" t="s">
        <v>9</v>
      </c>
      <c r="E46" s="80" t="s">
        <v>9</v>
      </c>
      <c r="F46" s="80" t="s">
        <v>9</v>
      </c>
      <c r="G46" s="80" t="s">
        <v>9</v>
      </c>
      <c r="H46" s="81"/>
      <c r="I46" s="81"/>
      <c r="K46" s="84" t="str">
        <f t="shared" si="0"/>
        <v>　 　</v>
      </c>
      <c r="L46" s="36" t="str">
        <f t="shared" si="1"/>
        <v>　 　</v>
      </c>
    </row>
    <row r="47" spans="1:12" x14ac:dyDescent="0.2">
      <c r="A47" s="105"/>
      <c r="B47" s="88">
        <v>12</v>
      </c>
      <c r="C47" s="80"/>
      <c r="D47" s="80" t="s">
        <v>9</v>
      </c>
      <c r="E47" s="80" t="s">
        <v>9</v>
      </c>
      <c r="F47" s="80" t="s">
        <v>9</v>
      </c>
      <c r="G47" s="80" t="s">
        <v>9</v>
      </c>
      <c r="H47" s="81"/>
      <c r="I47" s="81"/>
      <c r="K47" s="84" t="str">
        <f t="shared" si="0"/>
        <v>　 　</v>
      </c>
      <c r="L47" s="36" t="str">
        <f t="shared" si="1"/>
        <v>　 　</v>
      </c>
    </row>
    <row r="48" spans="1:12" x14ac:dyDescent="0.2">
      <c r="A48" s="105"/>
      <c r="B48" s="88">
        <v>13</v>
      </c>
      <c r="C48" s="80"/>
      <c r="D48" s="80" t="s">
        <v>9</v>
      </c>
      <c r="E48" s="80" t="s">
        <v>9</v>
      </c>
      <c r="F48" s="80" t="s">
        <v>9</v>
      </c>
      <c r="G48" s="80" t="s">
        <v>9</v>
      </c>
      <c r="H48" s="81"/>
      <c r="I48" s="81"/>
      <c r="K48" s="84" t="str">
        <f t="shared" si="0"/>
        <v>　 　</v>
      </c>
      <c r="L48" s="36" t="str">
        <f t="shared" si="1"/>
        <v>　 　</v>
      </c>
    </row>
    <row r="49" spans="1:12" x14ac:dyDescent="0.2">
      <c r="A49" s="105"/>
      <c r="B49" s="88">
        <v>14</v>
      </c>
      <c r="C49" s="80"/>
      <c r="D49" s="80" t="s">
        <v>9</v>
      </c>
      <c r="E49" s="80" t="s">
        <v>9</v>
      </c>
      <c r="F49" s="80" t="s">
        <v>47</v>
      </c>
      <c r="G49" s="80" t="s">
        <v>9</v>
      </c>
      <c r="H49" s="81"/>
      <c r="I49" s="81"/>
      <c r="K49" s="84" t="str">
        <f t="shared" si="0"/>
        <v>　 　</v>
      </c>
      <c r="L49" s="36" t="str">
        <f t="shared" si="1"/>
        <v>　　 　</v>
      </c>
    </row>
    <row r="50" spans="1:12" x14ac:dyDescent="0.2">
      <c r="A50" s="105"/>
      <c r="B50" s="88">
        <v>15</v>
      </c>
      <c r="C50" s="80"/>
      <c r="D50" s="80" t="s">
        <v>9</v>
      </c>
      <c r="E50" s="80" t="s">
        <v>9</v>
      </c>
      <c r="F50" s="80" t="s">
        <v>9</v>
      </c>
      <c r="G50" s="80" t="s">
        <v>9</v>
      </c>
      <c r="H50" s="81"/>
      <c r="I50" s="81"/>
      <c r="K50" s="84" t="str">
        <f t="shared" si="0"/>
        <v>　 　</v>
      </c>
      <c r="L50" s="36" t="str">
        <f t="shared" si="1"/>
        <v>　 　</v>
      </c>
    </row>
    <row r="51" spans="1:12" x14ac:dyDescent="0.2">
      <c r="A51" s="105"/>
      <c r="B51" s="88">
        <v>16</v>
      </c>
      <c r="C51" s="80"/>
      <c r="D51" s="80" t="s">
        <v>9</v>
      </c>
      <c r="E51" s="80" t="s">
        <v>9</v>
      </c>
      <c r="F51" s="80" t="s">
        <v>9</v>
      </c>
      <c r="G51" s="80" t="s">
        <v>9</v>
      </c>
      <c r="H51" s="81"/>
      <c r="I51" s="81"/>
      <c r="K51" s="84" t="str">
        <f t="shared" si="0"/>
        <v>　 　</v>
      </c>
      <c r="L51" s="36" t="str">
        <f t="shared" si="1"/>
        <v>　 　</v>
      </c>
    </row>
    <row r="52" spans="1:12" x14ac:dyDescent="0.2">
      <c r="A52" s="105"/>
      <c r="B52" s="88">
        <v>17</v>
      </c>
      <c r="C52" s="80"/>
      <c r="D52" s="80" t="s">
        <v>9</v>
      </c>
      <c r="E52" s="80" t="s">
        <v>9</v>
      </c>
      <c r="F52" s="80" t="s">
        <v>9</v>
      </c>
      <c r="G52" s="80" t="s">
        <v>9</v>
      </c>
      <c r="H52" s="81"/>
      <c r="I52" s="81"/>
      <c r="K52" s="84" t="str">
        <f t="shared" si="0"/>
        <v>　 　</v>
      </c>
      <c r="L52" s="36" t="str">
        <f t="shared" si="1"/>
        <v>　 　</v>
      </c>
    </row>
    <row r="53" spans="1:12" x14ac:dyDescent="0.2">
      <c r="A53" s="105"/>
      <c r="B53" s="88">
        <v>18</v>
      </c>
      <c r="C53" s="80"/>
      <c r="D53" s="80" t="s">
        <v>9</v>
      </c>
      <c r="E53" s="80" t="s">
        <v>9</v>
      </c>
      <c r="F53" s="80" t="s">
        <v>9</v>
      </c>
      <c r="G53" s="80" t="s">
        <v>9</v>
      </c>
      <c r="H53" s="81"/>
      <c r="I53" s="81"/>
      <c r="K53" s="84" t="str">
        <f t="shared" si="0"/>
        <v>　 　</v>
      </c>
      <c r="L53" s="36" t="str">
        <f t="shared" si="1"/>
        <v>　 　</v>
      </c>
    </row>
    <row r="54" spans="1:12" x14ac:dyDescent="0.2">
      <c r="A54" s="105"/>
      <c r="B54" s="88">
        <v>19</v>
      </c>
      <c r="C54" s="80"/>
      <c r="D54" s="80" t="s">
        <v>9</v>
      </c>
      <c r="E54" s="80" t="s">
        <v>9</v>
      </c>
      <c r="F54" s="80" t="s">
        <v>9</v>
      </c>
      <c r="G54" s="80" t="s">
        <v>9</v>
      </c>
      <c r="H54" s="81"/>
      <c r="I54" s="81"/>
      <c r="K54" s="84" t="str">
        <f t="shared" si="0"/>
        <v>　 　</v>
      </c>
      <c r="L54" s="36" t="str">
        <f t="shared" si="1"/>
        <v>　 　</v>
      </c>
    </row>
    <row r="55" spans="1:12" x14ac:dyDescent="0.2">
      <c r="A55" s="105"/>
      <c r="B55" s="88">
        <v>20</v>
      </c>
      <c r="C55" s="80"/>
      <c r="D55" s="80" t="s">
        <v>9</v>
      </c>
      <c r="E55" s="80" t="s">
        <v>9</v>
      </c>
      <c r="F55" s="80" t="s">
        <v>9</v>
      </c>
      <c r="G55" s="80" t="s">
        <v>9</v>
      </c>
      <c r="H55" s="81"/>
      <c r="I55" s="81"/>
      <c r="K55" s="84" t="str">
        <f t="shared" si="0"/>
        <v>　 　</v>
      </c>
      <c r="L55" s="36" t="str">
        <f t="shared" si="1"/>
        <v>　 　</v>
      </c>
    </row>
    <row r="56" spans="1:12" x14ac:dyDescent="0.2">
      <c r="A56" s="105"/>
      <c r="B56" s="88">
        <v>21</v>
      </c>
      <c r="C56" s="80"/>
      <c r="D56" s="80" t="s">
        <v>9</v>
      </c>
      <c r="E56" s="80" t="s">
        <v>9</v>
      </c>
      <c r="F56" s="80" t="s">
        <v>9</v>
      </c>
      <c r="G56" s="80" t="s">
        <v>9</v>
      </c>
      <c r="H56" s="81"/>
      <c r="I56" s="81"/>
      <c r="K56" s="84" t="str">
        <f t="shared" si="0"/>
        <v>　 　</v>
      </c>
      <c r="L56" s="36" t="str">
        <f t="shared" si="1"/>
        <v>　 　</v>
      </c>
    </row>
    <row r="57" spans="1:12" x14ac:dyDescent="0.2">
      <c r="A57" s="105"/>
      <c r="B57" s="88">
        <v>22</v>
      </c>
      <c r="C57" s="80"/>
      <c r="D57" s="80" t="s">
        <v>9</v>
      </c>
      <c r="E57" s="80" t="s">
        <v>9</v>
      </c>
      <c r="F57" s="80" t="s">
        <v>9</v>
      </c>
      <c r="G57" s="80" t="s">
        <v>9</v>
      </c>
      <c r="H57" s="81"/>
      <c r="I57" s="81"/>
      <c r="K57" s="84" t="str">
        <f t="shared" si="0"/>
        <v>　 　</v>
      </c>
      <c r="L57" s="36" t="str">
        <f t="shared" si="1"/>
        <v>　 　</v>
      </c>
    </row>
    <row r="58" spans="1:12" x14ac:dyDescent="0.2">
      <c r="A58" s="105"/>
      <c r="B58" s="88">
        <v>23</v>
      </c>
      <c r="C58" s="80"/>
      <c r="D58" s="80" t="s">
        <v>9</v>
      </c>
      <c r="E58" s="80" t="s">
        <v>9</v>
      </c>
      <c r="F58" s="80" t="s">
        <v>9</v>
      </c>
      <c r="G58" s="80" t="s">
        <v>9</v>
      </c>
      <c r="H58" s="81"/>
      <c r="I58" s="81"/>
      <c r="K58" s="84" t="str">
        <f t="shared" si="0"/>
        <v>　 　</v>
      </c>
      <c r="L58" s="36" t="str">
        <f t="shared" si="1"/>
        <v>　 　</v>
      </c>
    </row>
    <row r="59" spans="1:12" x14ac:dyDescent="0.2">
      <c r="A59" s="105"/>
      <c r="B59" s="88">
        <v>24</v>
      </c>
      <c r="C59" s="80"/>
      <c r="D59" s="80" t="s">
        <v>9</v>
      </c>
      <c r="E59" s="80" t="s">
        <v>9</v>
      </c>
      <c r="F59" s="80" t="s">
        <v>9</v>
      </c>
      <c r="G59" s="80" t="s">
        <v>9</v>
      </c>
      <c r="H59" s="81"/>
      <c r="I59" s="81"/>
      <c r="K59" s="84" t="str">
        <f t="shared" si="0"/>
        <v>　 　</v>
      </c>
      <c r="L59" s="36" t="str">
        <f t="shared" si="1"/>
        <v>　 　</v>
      </c>
    </row>
    <row r="60" spans="1:12" x14ac:dyDescent="0.2">
      <c r="A60" s="106"/>
      <c r="B60" s="28">
        <v>25</v>
      </c>
      <c r="C60" s="85"/>
      <c r="D60" s="85"/>
      <c r="E60" s="85"/>
      <c r="F60" s="85"/>
      <c r="G60" s="85"/>
      <c r="H60" s="86"/>
      <c r="I60" s="38"/>
      <c r="K60" s="84" t="str">
        <f t="shared" si="0"/>
        <v xml:space="preserve"> </v>
      </c>
      <c r="L60" s="36" t="str">
        <f t="shared" si="1"/>
        <v xml:space="preserve"> </v>
      </c>
    </row>
    <row r="61" spans="1:12" ht="15" customHeight="1" x14ac:dyDescent="0.2"/>
    <row r="62" spans="1:12" x14ac:dyDescent="0.2">
      <c r="A62" s="99" t="s">
        <v>48</v>
      </c>
      <c r="B62" s="100"/>
      <c r="C62" s="101"/>
      <c r="D62" s="102"/>
      <c r="E62" s="27" t="s">
        <v>16</v>
      </c>
    </row>
    <row r="63" spans="1:12" x14ac:dyDescent="0.2">
      <c r="A63" s="87" t="s">
        <v>49</v>
      </c>
      <c r="B63" s="39" t="s">
        <v>15</v>
      </c>
      <c r="C63" s="103"/>
      <c r="D63" s="104"/>
      <c r="E63" s="27" t="s">
        <v>16</v>
      </c>
    </row>
    <row r="64" spans="1:12" x14ac:dyDescent="0.2">
      <c r="A64" s="99" t="s">
        <v>50</v>
      </c>
      <c r="B64" s="82" t="s">
        <v>51</v>
      </c>
      <c r="C64" s="40"/>
      <c r="D64" s="41" t="s">
        <v>51</v>
      </c>
    </row>
    <row r="65" spans="1:5" x14ac:dyDescent="0.2">
      <c r="A65" s="105"/>
      <c r="B65" s="42" t="s">
        <v>52</v>
      </c>
      <c r="C65" s="43"/>
      <c r="D65" s="44" t="s">
        <v>52</v>
      </c>
    </row>
    <row r="66" spans="1:5" x14ac:dyDescent="0.2">
      <c r="A66" s="105"/>
      <c r="B66" s="42" t="s">
        <v>53</v>
      </c>
      <c r="C66" s="43"/>
      <c r="D66" s="44" t="s">
        <v>54</v>
      </c>
    </row>
    <row r="67" spans="1:5" x14ac:dyDescent="0.2">
      <c r="A67" s="45" t="s">
        <v>55</v>
      </c>
      <c r="B67" s="46" t="s">
        <v>56</v>
      </c>
      <c r="C67" s="95" t="e">
        <f>VLOOKUP(C7,A83:B100,2,FALSE)</f>
        <v>#N/A</v>
      </c>
      <c r="D67" s="96"/>
      <c r="E67" s="27" t="s">
        <v>57</v>
      </c>
    </row>
    <row r="81" spans="1:11" x14ac:dyDescent="0.2">
      <c r="A81" s="24" t="s">
        <v>58</v>
      </c>
    </row>
    <row r="82" spans="1:11" x14ac:dyDescent="0.2">
      <c r="A82" s="47" t="s">
        <v>59</v>
      </c>
      <c r="B82" s="48" t="s">
        <v>60</v>
      </c>
      <c r="F82" s="49" t="s">
        <v>43</v>
      </c>
      <c r="K82" s="49" t="s">
        <v>61</v>
      </c>
    </row>
    <row r="83" spans="1:11" x14ac:dyDescent="0.2">
      <c r="A83" s="50" t="s">
        <v>62</v>
      </c>
      <c r="B83" s="36" t="s">
        <v>63</v>
      </c>
      <c r="F83" s="51" t="s">
        <v>64</v>
      </c>
      <c r="K83" s="52" t="s">
        <v>31</v>
      </c>
    </row>
    <row r="84" spans="1:11" x14ac:dyDescent="0.2">
      <c r="A84" s="53" t="s">
        <v>65</v>
      </c>
      <c r="B84" s="54" t="s">
        <v>66</v>
      </c>
      <c r="E84" s="55"/>
      <c r="F84" s="56"/>
      <c r="K84" s="57" t="s">
        <v>67</v>
      </c>
    </row>
    <row r="85" spans="1:11" x14ac:dyDescent="0.2">
      <c r="A85" s="53" t="s">
        <v>68</v>
      </c>
      <c r="B85" s="54" t="s">
        <v>163</v>
      </c>
      <c r="K85" s="57" t="s">
        <v>69</v>
      </c>
    </row>
    <row r="86" spans="1:11" x14ac:dyDescent="0.2">
      <c r="A86" s="53" t="s">
        <v>70</v>
      </c>
      <c r="B86" s="54" t="s">
        <v>71</v>
      </c>
      <c r="K86" s="57" t="s">
        <v>72</v>
      </c>
    </row>
    <row r="87" spans="1:11" x14ac:dyDescent="0.2">
      <c r="A87" s="53" t="s">
        <v>73</v>
      </c>
      <c r="B87" s="54" t="s">
        <v>74</v>
      </c>
      <c r="K87" s="57" t="s">
        <v>75</v>
      </c>
    </row>
    <row r="88" spans="1:11" x14ac:dyDescent="0.2">
      <c r="A88" s="58" t="s">
        <v>76</v>
      </c>
      <c r="B88" s="37" t="s">
        <v>77</v>
      </c>
      <c r="K88" s="57" t="s">
        <v>78</v>
      </c>
    </row>
    <row r="89" spans="1:11" x14ac:dyDescent="0.2">
      <c r="A89" s="59"/>
      <c r="B89" s="60"/>
      <c r="K89" s="61" t="s">
        <v>79</v>
      </c>
    </row>
    <row r="90" spans="1:11" x14ac:dyDescent="0.2">
      <c r="A90" s="59" t="s">
        <v>80</v>
      </c>
      <c r="B90" s="60" t="s">
        <v>81</v>
      </c>
    </row>
    <row r="91" spans="1:11" x14ac:dyDescent="0.2">
      <c r="A91" s="59" t="s">
        <v>82</v>
      </c>
      <c r="B91" s="60" t="s">
        <v>83</v>
      </c>
    </row>
    <row r="92" spans="1:11" x14ac:dyDescent="0.2">
      <c r="A92" s="59" t="s">
        <v>84</v>
      </c>
      <c r="B92" s="60" t="s">
        <v>85</v>
      </c>
      <c r="K92" s="24" t="s">
        <v>9</v>
      </c>
    </row>
    <row r="93" spans="1:11" x14ac:dyDescent="0.2">
      <c r="A93" s="59" t="s">
        <v>86</v>
      </c>
      <c r="B93" s="60" t="s">
        <v>87</v>
      </c>
    </row>
    <row r="94" spans="1:11" x14ac:dyDescent="0.2">
      <c r="A94" s="59" t="s">
        <v>88</v>
      </c>
      <c r="B94" s="60" t="s">
        <v>89</v>
      </c>
    </row>
    <row r="95" spans="1:11" x14ac:dyDescent="0.2">
      <c r="A95" s="59" t="s">
        <v>90</v>
      </c>
      <c r="B95" s="60" t="s">
        <v>91</v>
      </c>
    </row>
    <row r="96" spans="1:11" x14ac:dyDescent="0.2">
      <c r="A96" s="59" t="s">
        <v>92</v>
      </c>
      <c r="B96" s="60" t="s">
        <v>93</v>
      </c>
      <c r="K96" s="24" t="s">
        <v>9</v>
      </c>
    </row>
    <row r="97" spans="1:6" x14ac:dyDescent="0.2">
      <c r="A97" s="59" t="s">
        <v>94</v>
      </c>
      <c r="B97" s="60" t="s">
        <v>95</v>
      </c>
    </row>
    <row r="98" spans="1:6" x14ac:dyDescent="0.2">
      <c r="A98" s="59" t="s">
        <v>96</v>
      </c>
      <c r="B98" s="60" t="s">
        <v>97</v>
      </c>
    </row>
    <row r="99" spans="1:6" x14ac:dyDescent="0.2">
      <c r="A99" s="53" t="s">
        <v>98</v>
      </c>
      <c r="B99" s="60" t="s">
        <v>99</v>
      </c>
    </row>
    <row r="100" spans="1:6" x14ac:dyDescent="0.2">
      <c r="A100" s="62" t="s">
        <v>100</v>
      </c>
      <c r="B100" s="37" t="s">
        <v>101</v>
      </c>
    </row>
    <row r="103" spans="1:6" ht="15" customHeight="1" x14ac:dyDescent="0.2"/>
    <row r="104" spans="1:6" x14ac:dyDescent="0.2">
      <c r="A104" s="63" t="s">
        <v>4</v>
      </c>
      <c r="B104" s="64"/>
      <c r="C104" s="64"/>
      <c r="D104" s="64"/>
      <c r="E104" s="64"/>
      <c r="F104" s="65"/>
    </row>
    <row r="105" spans="1:6" x14ac:dyDescent="0.2">
      <c r="A105" s="70" t="s">
        <v>164</v>
      </c>
      <c r="B105" s="71"/>
      <c r="C105" s="71"/>
      <c r="D105" s="71"/>
      <c r="E105" s="71"/>
      <c r="F105" s="72"/>
    </row>
    <row r="106" spans="1:6" x14ac:dyDescent="0.2">
      <c r="A106" s="66" t="s">
        <v>165</v>
      </c>
      <c r="B106" s="67"/>
      <c r="C106" s="67"/>
      <c r="D106" s="67"/>
      <c r="E106" s="67"/>
      <c r="F106" s="68"/>
    </row>
    <row r="107" spans="1:6" x14ac:dyDescent="0.2">
      <c r="A107" s="66" t="s">
        <v>166</v>
      </c>
      <c r="B107" s="67"/>
      <c r="C107" s="67"/>
      <c r="D107" s="67"/>
      <c r="E107" s="67"/>
      <c r="F107" s="68"/>
    </row>
    <row r="108" spans="1:6" x14ac:dyDescent="0.2">
      <c r="A108" s="66" t="s">
        <v>167</v>
      </c>
      <c r="B108" s="67"/>
      <c r="C108" s="67"/>
      <c r="D108" s="67"/>
      <c r="E108" s="67"/>
      <c r="F108" s="68"/>
    </row>
    <row r="109" spans="1:6" x14ac:dyDescent="0.2">
      <c r="A109" s="66" t="s">
        <v>168</v>
      </c>
      <c r="B109" s="67"/>
      <c r="C109" s="67"/>
      <c r="D109" s="67"/>
      <c r="E109" s="67"/>
      <c r="F109" s="68"/>
    </row>
    <row r="110" spans="1:6" x14ac:dyDescent="0.2">
      <c r="A110" s="66" t="s">
        <v>169</v>
      </c>
      <c r="B110" s="67"/>
      <c r="C110" s="67"/>
      <c r="D110" s="67"/>
      <c r="E110" s="67"/>
      <c r="F110" s="68"/>
    </row>
    <row r="111" spans="1:6" x14ac:dyDescent="0.2">
      <c r="A111" s="66" t="s">
        <v>170</v>
      </c>
      <c r="B111" s="67"/>
      <c r="C111" s="67"/>
      <c r="D111" s="67"/>
      <c r="E111" s="67"/>
      <c r="F111" s="68"/>
    </row>
    <row r="112" spans="1:6" x14ac:dyDescent="0.2">
      <c r="A112" s="66" t="s">
        <v>171</v>
      </c>
      <c r="B112" s="67"/>
      <c r="C112" s="67"/>
      <c r="D112" s="67"/>
      <c r="E112" s="67"/>
      <c r="F112" s="68"/>
    </row>
    <row r="113" spans="1:6" x14ac:dyDescent="0.2">
      <c r="A113" s="66" t="s">
        <v>172</v>
      </c>
      <c r="B113" s="67"/>
      <c r="C113" s="67"/>
      <c r="D113" s="67"/>
      <c r="E113" s="67"/>
      <c r="F113" s="68"/>
    </row>
    <row r="114" spans="1:6" x14ac:dyDescent="0.2">
      <c r="A114" s="66" t="s">
        <v>173</v>
      </c>
      <c r="B114" s="67"/>
      <c r="C114" s="67"/>
      <c r="D114" s="67"/>
      <c r="E114" s="67"/>
      <c r="F114" s="68"/>
    </row>
    <row r="115" spans="1:6" x14ac:dyDescent="0.2">
      <c r="A115" s="66" t="s">
        <v>174</v>
      </c>
      <c r="B115" s="67"/>
      <c r="C115" s="67"/>
      <c r="D115" s="67"/>
      <c r="E115" s="67"/>
      <c r="F115" s="68"/>
    </row>
    <row r="116" spans="1:6" x14ac:dyDescent="0.2">
      <c r="A116" s="66" t="s">
        <v>175</v>
      </c>
      <c r="B116" s="67"/>
      <c r="C116" s="67"/>
      <c r="D116" s="67"/>
      <c r="E116" s="67"/>
      <c r="F116" s="68"/>
    </row>
    <row r="117" spans="1:6" x14ac:dyDescent="0.2">
      <c r="A117" s="66" t="s">
        <v>176</v>
      </c>
      <c r="B117" s="67"/>
      <c r="C117" s="67"/>
      <c r="D117" s="67"/>
      <c r="E117" s="67"/>
      <c r="F117" s="68"/>
    </row>
    <row r="118" spans="1:6" x14ac:dyDescent="0.2">
      <c r="A118" s="66" t="s">
        <v>177</v>
      </c>
      <c r="B118" s="67"/>
      <c r="C118" s="67"/>
      <c r="D118" s="67"/>
      <c r="E118" s="67"/>
      <c r="F118" s="68"/>
    </row>
    <row r="119" spans="1:6" x14ac:dyDescent="0.2">
      <c r="A119" s="66" t="s">
        <v>178</v>
      </c>
      <c r="B119" s="69"/>
      <c r="C119" s="69"/>
      <c r="D119" s="69"/>
      <c r="E119" s="67"/>
      <c r="F119" s="68"/>
    </row>
    <row r="120" spans="1:6" x14ac:dyDescent="0.2">
      <c r="A120" s="66" t="s">
        <v>193</v>
      </c>
      <c r="B120" s="69"/>
      <c r="C120" s="69"/>
      <c r="D120" s="69"/>
      <c r="E120" s="67"/>
      <c r="F120" s="68"/>
    </row>
    <row r="121" spans="1:6" x14ac:dyDescent="0.2">
      <c r="A121" s="66" t="s">
        <v>179</v>
      </c>
      <c r="B121" s="69"/>
      <c r="C121" s="69"/>
      <c r="D121" s="69"/>
      <c r="E121" s="67"/>
      <c r="F121" s="68"/>
    </row>
    <row r="122" spans="1:6" x14ac:dyDescent="0.2">
      <c r="A122" s="66" t="s">
        <v>180</v>
      </c>
      <c r="B122" s="69"/>
      <c r="C122" s="69"/>
      <c r="D122" s="69"/>
      <c r="E122" s="67"/>
      <c r="F122" s="68"/>
    </row>
    <row r="123" spans="1:6" x14ac:dyDescent="0.2">
      <c r="A123" s="66" t="s">
        <v>181</v>
      </c>
      <c r="B123" s="69"/>
      <c r="C123" s="69"/>
      <c r="D123" s="69"/>
      <c r="E123" s="67"/>
      <c r="F123" s="68"/>
    </row>
    <row r="124" spans="1:6" x14ac:dyDescent="0.2">
      <c r="A124" s="66" t="s">
        <v>182</v>
      </c>
      <c r="B124" s="67"/>
      <c r="C124" s="67"/>
      <c r="D124" s="67"/>
      <c r="E124" s="67"/>
      <c r="F124" s="68"/>
    </row>
    <row r="125" spans="1:6" x14ac:dyDescent="0.2">
      <c r="A125" s="66" t="s">
        <v>183</v>
      </c>
      <c r="B125" s="67"/>
      <c r="C125" s="67"/>
      <c r="D125" s="67"/>
      <c r="E125" s="67"/>
      <c r="F125" s="68"/>
    </row>
    <row r="126" spans="1:6" x14ac:dyDescent="0.2">
      <c r="A126" s="66" t="s">
        <v>184</v>
      </c>
      <c r="B126" s="67"/>
      <c r="C126" s="67"/>
      <c r="D126" s="67"/>
      <c r="E126" s="67"/>
      <c r="F126" s="68"/>
    </row>
    <row r="127" spans="1:6" x14ac:dyDescent="0.2">
      <c r="A127" s="66" t="s">
        <v>185</v>
      </c>
      <c r="B127" s="67"/>
      <c r="C127" s="67"/>
      <c r="D127" s="67"/>
      <c r="E127" s="67"/>
      <c r="F127" s="68"/>
    </row>
    <row r="128" spans="1:6" x14ac:dyDescent="0.2">
      <c r="A128" s="66" t="s">
        <v>186</v>
      </c>
      <c r="B128" s="67"/>
      <c r="C128" s="67"/>
      <c r="D128" s="67"/>
      <c r="E128" s="67"/>
      <c r="F128" s="68"/>
    </row>
    <row r="129" spans="1:6" x14ac:dyDescent="0.2">
      <c r="A129" s="66" t="s">
        <v>187</v>
      </c>
      <c r="B129" s="67"/>
      <c r="C129" s="67"/>
      <c r="D129" s="67"/>
      <c r="E129" s="67"/>
      <c r="F129" s="68"/>
    </row>
    <row r="130" spans="1:6" x14ac:dyDescent="0.2">
      <c r="A130" s="66" t="s">
        <v>188</v>
      </c>
      <c r="B130" s="67"/>
      <c r="C130" s="67"/>
      <c r="D130" s="67"/>
      <c r="E130" s="67"/>
      <c r="F130" s="68"/>
    </row>
    <row r="131" spans="1:6" x14ac:dyDescent="0.2">
      <c r="A131" s="76" t="s">
        <v>189</v>
      </c>
      <c r="B131" s="69"/>
      <c r="C131" s="69"/>
      <c r="D131" s="69"/>
      <c r="E131" s="69"/>
      <c r="F131" s="77"/>
    </row>
    <row r="132" spans="1:6" x14ac:dyDescent="0.2">
      <c r="A132" s="79" t="s">
        <v>190</v>
      </c>
      <c r="F132" s="73"/>
    </row>
    <row r="133" spans="1:6" x14ac:dyDescent="0.2">
      <c r="A133" s="79" t="s">
        <v>191</v>
      </c>
      <c r="F133" s="73"/>
    </row>
    <row r="134" spans="1:6" x14ac:dyDescent="0.2">
      <c r="A134" s="78" t="s">
        <v>192</v>
      </c>
      <c r="B134" s="74"/>
      <c r="C134" s="74"/>
      <c r="D134" s="74"/>
      <c r="E134" s="74"/>
      <c r="F134" s="75"/>
    </row>
  </sheetData>
  <mergeCells count="42">
    <mergeCell ref="A6:B6"/>
    <mergeCell ref="C6:I6"/>
    <mergeCell ref="A7:B7"/>
    <mergeCell ref="C7:I7"/>
    <mergeCell ref="A8:B8"/>
    <mergeCell ref="C8:I8"/>
    <mergeCell ref="A9:B9"/>
    <mergeCell ref="C9:I9"/>
    <mergeCell ref="A10:A11"/>
    <mergeCell ref="C10:I10"/>
    <mergeCell ref="C11:I11"/>
    <mergeCell ref="C12:I12"/>
    <mergeCell ref="C13:I13"/>
    <mergeCell ref="A14:A20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A24:A25"/>
    <mergeCell ref="C24:I24"/>
    <mergeCell ref="C26:I26"/>
    <mergeCell ref="A27:A29"/>
    <mergeCell ref="C27:I27"/>
    <mergeCell ref="C28:I28"/>
    <mergeCell ref="C29:I29"/>
    <mergeCell ref="A30:A32"/>
    <mergeCell ref="C30:I30"/>
    <mergeCell ref="C31:I31"/>
    <mergeCell ref="C32:I32"/>
    <mergeCell ref="A34:A60"/>
    <mergeCell ref="C67:D67"/>
    <mergeCell ref="K34:L34"/>
    <mergeCell ref="A62:B62"/>
    <mergeCell ref="C62:D62"/>
    <mergeCell ref="C63:D63"/>
    <mergeCell ref="A64:A66"/>
  </mergeCells>
  <phoneticPr fontId="1" type="noConversion"/>
  <conditionalFormatting sqref="C6:I11 C13:I17 D36:I60 C37:C60">
    <cfRule type="notContainsBlanks" dxfId="3" priority="7" stopIfTrue="1">
      <formula>LEN(TRIM(C6))&gt;0</formula>
    </cfRule>
    <cfRule type="containsBlanks" dxfId="2" priority="8">
      <formula>LEN(TRIM(C6))=0</formula>
    </cfRule>
  </conditionalFormatting>
  <conditionalFormatting sqref="C19:I24 C26:I32 C64:C66">
    <cfRule type="notContainsBlanks" dxfId="1" priority="1" stopIfTrue="1">
      <formula>LEN(TRIM(C19))&gt;0</formula>
    </cfRule>
    <cfRule type="containsBlanks" dxfId="0" priority="2">
      <formula>LEN(TRIM(C19))=0</formula>
    </cfRule>
  </conditionalFormatting>
  <dataValidations count="9">
    <dataValidation type="whole" allowBlank="1" showInputMessage="1" showErrorMessage="1" sqref="C36:C60" xr:uid="{00000000-0002-0000-0000-000000000000}">
      <formula1>1</formula1>
      <formula2>99</formula2>
    </dataValidation>
    <dataValidation type="whole" allowBlank="1" showInputMessage="1" showErrorMessage="1" sqref="H36:H60" xr:uid="{00000000-0002-0000-0000-000001000000}">
      <formula1>12</formula1>
      <formula2>99</formula2>
    </dataValidation>
    <dataValidation type="list" allowBlank="1" showInputMessage="1" showErrorMessage="1" sqref="C6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C65" xr:uid="{00000000-0002-0000-0000-000003000000}">
      <formula1>"1,2,3,4,5,6,7,8,9,10,11,12"</formula1>
    </dataValidation>
    <dataValidation type="list" allowBlank="1" showInputMessage="1" showErrorMessage="1" sqref="C64" xr:uid="{00000000-0002-0000-0000-000004000000}">
      <formula1>"2023,2024,2025,2026,2027"</formula1>
    </dataValidation>
    <dataValidation type="list" allowBlank="1" showInputMessage="1" showErrorMessage="1" sqref="I36:I60" xr:uid="{00000000-0002-0000-0000-000005000000}">
      <formula1>$F$83:$F$84</formula1>
    </dataValidation>
    <dataValidation type="list" allowBlank="1" showInputMessage="1" showErrorMessage="1" sqref="C7:I7" xr:uid="{00000000-0002-0000-0000-000006000000}">
      <formula1>$A$83:$A$100</formula1>
    </dataValidation>
    <dataValidation type="list" allowBlank="1" showInputMessage="1" showErrorMessage="1" sqref="C28:I28 C31:I31" xr:uid="{00000000-0002-0000-0000-000007000000}">
      <formula1>$K$83:$K$96</formula1>
    </dataValidation>
    <dataValidation type="list" allowBlank="1" showInputMessage="1" showErrorMessage="1" sqref="C6:I6" xr:uid="{00000000-0002-0000-0000-000008000000}">
      <formula1>$A$105:$A$134</formula1>
    </dataValidation>
  </dataValidations>
  <hyperlinks>
    <hyperlink ref="C2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="85" zoomScaleNormal="85" workbookViewId="0">
      <selection activeCell="H23" sqref="H23:H24"/>
    </sheetView>
  </sheetViews>
  <sheetFormatPr defaultRowHeight="13.2" x14ac:dyDescent="0.2"/>
  <cols>
    <col min="1" max="1" width="1.109375" customWidth="1"/>
    <col min="2" max="2" width="5.88671875" customWidth="1"/>
    <col min="3" max="3" width="3.33203125" hidden="1" customWidth="1"/>
    <col min="4" max="4" width="5.109375" customWidth="1"/>
    <col min="5" max="5" width="3.77734375" customWidth="1"/>
    <col min="6" max="7" width="9.77734375" customWidth="1"/>
    <col min="8" max="8" width="5.88671875" customWidth="1"/>
    <col min="9" max="9" width="5.33203125" customWidth="1"/>
    <col min="10" max="10" width="6.21875" customWidth="1"/>
    <col min="11" max="11" width="5.77734375" customWidth="1"/>
    <col min="12" max="12" width="1.33203125" hidden="1" customWidth="1"/>
    <col min="13" max="13" width="5.109375" customWidth="1"/>
    <col min="14" max="14" width="11.77734375" customWidth="1"/>
    <col min="15" max="15" width="7.21875" customWidth="1"/>
    <col min="16" max="16" width="5.88671875" customWidth="1"/>
    <col min="17" max="17" width="5.77734375" customWidth="1"/>
    <col min="18" max="38" width="4.77734375" customWidth="1"/>
  </cols>
  <sheetData>
    <row r="1" spans="1:17" ht="27.75" customHeight="1" x14ac:dyDescent="0.2">
      <c r="A1" s="241" t="str">
        <f>入力シート!C6&amp;""</f>
        <v>第26回日本スポーツマスターズソフトボール大会京都府予選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ht="21" customHeight="1" x14ac:dyDescent="0.25">
      <c r="F2" s="242" t="s">
        <v>102</v>
      </c>
      <c r="G2" s="243"/>
      <c r="H2" s="243"/>
      <c r="I2" s="243"/>
      <c r="J2" s="243"/>
      <c r="K2" s="243"/>
      <c r="L2" s="243"/>
      <c r="M2" s="243"/>
      <c r="N2" s="243"/>
      <c r="O2" s="243"/>
      <c r="P2" s="7"/>
    </row>
    <row r="3" spans="1:17" ht="6" customHeight="1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ht="27" customHeight="1" x14ac:dyDescent="0.2">
      <c r="B4" s="229" t="s">
        <v>103</v>
      </c>
      <c r="C4" s="230"/>
      <c r="D4" s="231"/>
      <c r="E4" s="244" t="str">
        <f>入力シート!C9&amp;""</f>
        <v>　</v>
      </c>
      <c r="F4" s="230"/>
      <c r="G4" s="230"/>
      <c r="H4" s="230"/>
      <c r="I4" s="230"/>
      <c r="J4" s="245"/>
      <c r="K4" s="8" t="s">
        <v>104</v>
      </c>
      <c r="L4" s="9"/>
      <c r="M4" s="15"/>
      <c r="N4" s="93" t="str">
        <f>入力シート!C7&amp;""</f>
        <v/>
      </c>
      <c r="O4" s="246" t="s">
        <v>105</v>
      </c>
      <c r="P4" s="246"/>
      <c r="Q4" s="247"/>
    </row>
    <row r="5" spans="1:17" ht="27" customHeight="1" x14ac:dyDescent="0.2">
      <c r="B5" s="229" t="s">
        <v>106</v>
      </c>
      <c r="C5" s="230"/>
      <c r="D5" s="231"/>
      <c r="E5" s="91" t="s">
        <v>107</v>
      </c>
      <c r="F5" s="6" t="str">
        <f>入力シート!C10&amp;""</f>
        <v>　</v>
      </c>
      <c r="G5" s="232" t="str">
        <f>入力シート!C11&amp;""</f>
        <v>　</v>
      </c>
      <c r="H5" s="233"/>
      <c r="I5" s="233"/>
      <c r="J5" s="233"/>
      <c r="K5" s="233"/>
      <c r="L5" s="233"/>
      <c r="M5" s="233"/>
      <c r="N5" s="233"/>
      <c r="O5" s="233"/>
      <c r="P5" s="233"/>
      <c r="Q5" s="234"/>
    </row>
    <row r="6" spans="1:17" ht="17.25" customHeight="1" x14ac:dyDescent="0.2">
      <c r="B6" s="248" t="s">
        <v>108</v>
      </c>
      <c r="C6" s="152"/>
      <c r="D6" s="153"/>
      <c r="E6" s="151" t="str">
        <f>入力シート!C21&amp;""</f>
        <v>　</v>
      </c>
      <c r="F6" s="152"/>
      <c r="G6" s="249"/>
      <c r="H6" s="248" t="s">
        <v>109</v>
      </c>
      <c r="I6" s="153"/>
      <c r="J6" s="236" t="str">
        <f>入力シート!C22&amp;""</f>
        <v>　</v>
      </c>
      <c r="K6" s="236"/>
      <c r="L6" s="236"/>
      <c r="M6" s="236"/>
      <c r="N6" s="2" t="s">
        <v>109</v>
      </c>
      <c r="O6" s="151" t="str">
        <f>入力シート!C23&amp;""</f>
        <v/>
      </c>
      <c r="P6" s="152"/>
      <c r="Q6" s="249"/>
    </row>
    <row r="7" spans="1:17" ht="17.25" customHeight="1" x14ac:dyDescent="0.2">
      <c r="B7" s="251">
        <v>30</v>
      </c>
      <c r="C7" s="154"/>
      <c r="D7" s="155"/>
      <c r="E7" s="144"/>
      <c r="F7" s="154"/>
      <c r="G7" s="250"/>
      <c r="H7" s="251">
        <v>31</v>
      </c>
      <c r="I7" s="155"/>
      <c r="J7" s="239"/>
      <c r="K7" s="239"/>
      <c r="L7" s="239"/>
      <c r="M7" s="239"/>
      <c r="N7" s="10">
        <v>32</v>
      </c>
      <c r="O7" s="144"/>
      <c r="P7" s="154"/>
      <c r="Q7" s="250"/>
    </row>
    <row r="8" spans="1:17" ht="17.25" customHeight="1" x14ac:dyDescent="0.2">
      <c r="B8" s="216" t="s">
        <v>110</v>
      </c>
      <c r="C8" s="187"/>
      <c r="D8" s="188"/>
      <c r="E8" s="186" t="str">
        <f>入力シート!C14&amp;""</f>
        <v>　</v>
      </c>
      <c r="F8" s="187"/>
      <c r="G8" s="187"/>
      <c r="H8" s="187"/>
      <c r="I8" s="188"/>
      <c r="J8" s="221" t="s">
        <v>111</v>
      </c>
      <c r="K8" s="222"/>
      <c r="L8" s="223"/>
      <c r="M8" s="11" t="s">
        <v>112</v>
      </c>
      <c r="N8" s="227" t="str">
        <f>入力シート!C17&amp;""</f>
        <v>　</v>
      </c>
      <c r="O8" s="227"/>
      <c r="P8" s="227"/>
      <c r="Q8" s="228"/>
    </row>
    <row r="9" spans="1:17" ht="17.25" customHeight="1" x14ac:dyDescent="0.2">
      <c r="B9" s="217"/>
      <c r="C9" s="218"/>
      <c r="D9" s="219"/>
      <c r="E9" s="220"/>
      <c r="F9" s="218"/>
      <c r="G9" s="218"/>
      <c r="H9" s="218"/>
      <c r="I9" s="219"/>
      <c r="J9" s="224"/>
      <c r="K9" s="225"/>
      <c r="L9" s="226"/>
      <c r="M9" s="12" t="s">
        <v>113</v>
      </c>
      <c r="N9" s="227" t="str">
        <f>入力シート!C19&amp;""</f>
        <v>　</v>
      </c>
      <c r="O9" s="227"/>
      <c r="P9" s="227"/>
      <c r="Q9" s="228"/>
    </row>
    <row r="10" spans="1:17" ht="33" customHeight="1" x14ac:dyDescent="0.2">
      <c r="B10" s="229" t="s">
        <v>114</v>
      </c>
      <c r="C10" s="230"/>
      <c r="D10" s="231"/>
      <c r="E10" s="91" t="s">
        <v>107</v>
      </c>
      <c r="F10" s="6" t="str">
        <f>入力シート!C15&amp;""</f>
        <v>　</v>
      </c>
      <c r="G10" s="232" t="str">
        <f>入力シート!C16&amp;""</f>
        <v>　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4"/>
    </row>
    <row r="11" spans="1:17" ht="17.25" customHeight="1" x14ac:dyDescent="0.2">
      <c r="B11" s="202" t="s">
        <v>115</v>
      </c>
      <c r="C11" s="203"/>
      <c r="D11" s="203"/>
      <c r="E11" s="206" t="str">
        <f>入力シート!C27&amp;""</f>
        <v>　</v>
      </c>
      <c r="F11" s="151"/>
      <c r="G11" s="16" t="s">
        <v>116</v>
      </c>
      <c r="H11" s="208" t="str">
        <f>入力シート!C28&amp;""</f>
        <v>公認コーチ１</v>
      </c>
      <c r="I11" s="209"/>
      <c r="J11" s="209"/>
      <c r="K11" s="209"/>
      <c r="L11" s="209"/>
      <c r="M11" s="210"/>
      <c r="N11" s="211" t="s">
        <v>17</v>
      </c>
      <c r="O11" s="235" t="str">
        <f>入力シート!C13&amp;""</f>
        <v>　</v>
      </c>
      <c r="P11" s="236"/>
      <c r="Q11" s="237"/>
    </row>
    <row r="12" spans="1:17" ht="17.25" customHeight="1" x14ac:dyDescent="0.2">
      <c r="B12" s="204"/>
      <c r="C12" s="205"/>
      <c r="D12" s="205"/>
      <c r="E12" s="207"/>
      <c r="F12" s="144"/>
      <c r="G12" s="17" t="s">
        <v>117</v>
      </c>
      <c r="H12" s="213" t="str">
        <f>入力シート!C29&amp;""</f>
        <v>　</v>
      </c>
      <c r="I12" s="214"/>
      <c r="J12" s="214"/>
      <c r="K12" s="214"/>
      <c r="L12" s="214"/>
      <c r="M12" s="215"/>
      <c r="N12" s="212"/>
      <c r="O12" s="238"/>
      <c r="P12" s="239"/>
      <c r="Q12" s="240"/>
    </row>
    <row r="13" spans="1:17" ht="17.25" customHeight="1" x14ac:dyDescent="0.2">
      <c r="B13" s="202" t="s">
        <v>118</v>
      </c>
      <c r="C13" s="203"/>
      <c r="D13" s="203"/>
      <c r="E13" s="206" t="str">
        <f>入力シート!C30&amp;""</f>
        <v>　</v>
      </c>
      <c r="F13" s="151"/>
      <c r="G13" s="16" t="s">
        <v>116</v>
      </c>
      <c r="H13" s="208" t="str">
        <f>入力シート!C31&amp;""</f>
        <v>公認コーチ１</v>
      </c>
      <c r="I13" s="209"/>
      <c r="J13" s="209"/>
      <c r="K13" s="209"/>
      <c r="L13" s="209"/>
      <c r="M13" s="210"/>
      <c r="N13" s="211" t="s">
        <v>28</v>
      </c>
      <c r="O13" s="211" t="str">
        <f>入力シート!C26&amp;""</f>
        <v/>
      </c>
      <c r="P13" s="211"/>
      <c r="Q13" s="211"/>
    </row>
    <row r="14" spans="1:17" ht="17.25" customHeight="1" x14ac:dyDescent="0.2">
      <c r="B14" s="204"/>
      <c r="C14" s="205"/>
      <c r="D14" s="205"/>
      <c r="E14" s="207"/>
      <c r="F14" s="144"/>
      <c r="G14" s="17" t="s">
        <v>117</v>
      </c>
      <c r="H14" s="213" t="str">
        <f>入力シート!C32&amp;""</f>
        <v>　</v>
      </c>
      <c r="I14" s="214"/>
      <c r="J14" s="214"/>
      <c r="K14" s="214"/>
      <c r="L14" s="214"/>
      <c r="M14" s="215"/>
      <c r="N14" s="212"/>
      <c r="O14" s="212"/>
      <c r="P14" s="212"/>
      <c r="Q14" s="212"/>
    </row>
    <row r="15" spans="1:17" ht="6" customHeight="1" x14ac:dyDescent="0.2"/>
    <row r="16" spans="1:17" x14ac:dyDescent="0.2"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90"/>
      <c r="Q16" s="4"/>
    </row>
    <row r="17" spans="2:17" x14ac:dyDescent="0.2">
      <c r="B17" s="179" t="s">
        <v>119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2:17" x14ac:dyDescent="0.2">
      <c r="B18" s="179" t="s">
        <v>120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</row>
    <row r="19" spans="2:17" x14ac:dyDescent="0.2">
      <c r="B19" s="179" t="s">
        <v>121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2:17" ht="6" customHeight="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17" s="1" customFormat="1" x14ac:dyDescent="0.2">
      <c r="B21" s="180"/>
      <c r="C21" s="182" t="s">
        <v>122</v>
      </c>
      <c r="D21" s="184" t="s">
        <v>122</v>
      </c>
      <c r="E21" s="186" t="s">
        <v>8</v>
      </c>
      <c r="F21" s="187"/>
      <c r="G21" s="188"/>
      <c r="H21" s="189" t="s">
        <v>42</v>
      </c>
      <c r="I21" s="191" t="s">
        <v>43</v>
      </c>
      <c r="J21" s="193"/>
      <c r="K21" s="184" t="s">
        <v>122</v>
      </c>
      <c r="L21" s="184"/>
      <c r="M21" s="195" t="s">
        <v>8</v>
      </c>
      <c r="N21" s="195"/>
      <c r="O21" s="195"/>
      <c r="P21" s="189" t="s">
        <v>42</v>
      </c>
      <c r="Q21" s="196" t="s">
        <v>43</v>
      </c>
    </row>
    <row r="22" spans="2:17" s="1" customFormat="1" ht="14.4" x14ac:dyDescent="0.2">
      <c r="B22" s="181"/>
      <c r="C22" s="183"/>
      <c r="D22" s="185"/>
      <c r="E22" s="198" t="s">
        <v>123</v>
      </c>
      <c r="F22" s="199"/>
      <c r="G22" s="200"/>
      <c r="H22" s="190"/>
      <c r="I22" s="192"/>
      <c r="J22" s="194"/>
      <c r="K22" s="185"/>
      <c r="L22" s="185"/>
      <c r="M22" s="201" t="s">
        <v>123</v>
      </c>
      <c r="N22" s="201"/>
      <c r="O22" s="201"/>
      <c r="P22" s="190"/>
      <c r="Q22" s="197"/>
    </row>
    <row r="23" spans="2:17" s="1" customFormat="1" ht="15" customHeight="1" x14ac:dyDescent="0.2">
      <c r="B23" s="134" t="s">
        <v>124</v>
      </c>
      <c r="C23" s="178">
        <v>10</v>
      </c>
      <c r="D23" s="138">
        <v>10</v>
      </c>
      <c r="E23" s="140" t="str">
        <f>入力シート!L36</f>
        <v>　 　</v>
      </c>
      <c r="F23" s="141"/>
      <c r="G23" s="142"/>
      <c r="H23" s="143" t="str">
        <f>入力シート!H36&amp;""</f>
        <v/>
      </c>
      <c r="I23" s="145" t="str">
        <f>入力シート!I36&amp;""</f>
        <v/>
      </c>
      <c r="J23" s="171" t="s">
        <v>125</v>
      </c>
      <c r="K23" s="138" t="str">
        <f>入力シート!C49&amp;""</f>
        <v/>
      </c>
      <c r="L23" s="138"/>
      <c r="M23" s="140" t="str">
        <f>入力シート!L49</f>
        <v>　　 　</v>
      </c>
      <c r="N23" s="141"/>
      <c r="O23" s="142"/>
      <c r="P23" s="143" t="str">
        <f>入力シート!H49&amp;""</f>
        <v/>
      </c>
      <c r="Q23" s="164" t="str">
        <f>入力シート!I49&amp;""</f>
        <v/>
      </c>
    </row>
    <row r="24" spans="2:17" s="1" customFormat="1" ht="21" customHeight="1" x14ac:dyDescent="0.2">
      <c r="B24" s="134"/>
      <c r="C24" s="178"/>
      <c r="D24" s="169"/>
      <c r="E24" s="166" t="str">
        <f>入力シート!K36</f>
        <v>　 　</v>
      </c>
      <c r="F24" s="167"/>
      <c r="G24" s="168"/>
      <c r="H24" s="163"/>
      <c r="I24" s="170"/>
      <c r="J24" s="171"/>
      <c r="K24" s="169"/>
      <c r="L24" s="169"/>
      <c r="M24" s="166" t="str">
        <f>入力シート!K49</f>
        <v>　 　</v>
      </c>
      <c r="N24" s="167"/>
      <c r="O24" s="168"/>
      <c r="P24" s="163"/>
      <c r="Q24" s="165"/>
    </row>
    <row r="25" spans="2:17" s="1" customFormat="1" ht="15" customHeight="1" x14ac:dyDescent="0.2">
      <c r="B25" s="134" t="s">
        <v>125</v>
      </c>
      <c r="C25" s="178"/>
      <c r="D25" s="138" t="str">
        <f>入力シート!C37&amp;""</f>
        <v/>
      </c>
      <c r="E25" s="140" t="str">
        <f>入力シート!L37</f>
        <v>　 　</v>
      </c>
      <c r="F25" s="141"/>
      <c r="G25" s="142"/>
      <c r="H25" s="143" t="str">
        <f>入力シート!H37&amp;""</f>
        <v/>
      </c>
      <c r="I25" s="145" t="str">
        <f>入力シート!I37&amp;""</f>
        <v/>
      </c>
      <c r="J25" s="171" t="s">
        <v>125</v>
      </c>
      <c r="K25" s="138" t="str">
        <f>入力シート!C50&amp;""</f>
        <v/>
      </c>
      <c r="L25" s="138"/>
      <c r="M25" s="140" t="str">
        <f>入力シート!L50</f>
        <v>　 　</v>
      </c>
      <c r="N25" s="141"/>
      <c r="O25" s="142"/>
      <c r="P25" s="143" t="str">
        <f>入力シート!H50&amp;""</f>
        <v/>
      </c>
      <c r="Q25" s="164" t="str">
        <f>入力シート!I50&amp;""</f>
        <v/>
      </c>
    </row>
    <row r="26" spans="2:17" s="1" customFormat="1" ht="21" customHeight="1" x14ac:dyDescent="0.2">
      <c r="B26" s="134"/>
      <c r="C26" s="178"/>
      <c r="D26" s="169"/>
      <c r="E26" s="166" t="str">
        <f>入力シート!K37</f>
        <v>　 　</v>
      </c>
      <c r="F26" s="167"/>
      <c r="G26" s="168"/>
      <c r="H26" s="163"/>
      <c r="I26" s="170"/>
      <c r="J26" s="171"/>
      <c r="K26" s="169"/>
      <c r="L26" s="169"/>
      <c r="M26" s="166" t="str">
        <f>入力シート!K50</f>
        <v>　 　</v>
      </c>
      <c r="N26" s="167"/>
      <c r="O26" s="168"/>
      <c r="P26" s="163"/>
      <c r="Q26" s="165"/>
    </row>
    <row r="27" spans="2:17" s="1" customFormat="1" ht="15" customHeight="1" x14ac:dyDescent="0.2">
      <c r="B27" s="134" t="s">
        <v>125</v>
      </c>
      <c r="C27" s="178"/>
      <c r="D27" s="138" t="str">
        <f>入力シート!C38&amp;""</f>
        <v/>
      </c>
      <c r="E27" s="140" t="str">
        <f>入力シート!L38</f>
        <v>　 　</v>
      </c>
      <c r="F27" s="141"/>
      <c r="G27" s="142"/>
      <c r="H27" s="143" t="str">
        <f>入力シート!H38&amp;""</f>
        <v/>
      </c>
      <c r="I27" s="145" t="str">
        <f>入力シート!I38&amp;""</f>
        <v/>
      </c>
      <c r="J27" s="171" t="s">
        <v>125</v>
      </c>
      <c r="K27" s="138" t="str">
        <f>入力シート!C51&amp;""</f>
        <v/>
      </c>
      <c r="L27" s="138"/>
      <c r="M27" s="140" t="str">
        <f>入力シート!L51</f>
        <v>　 　</v>
      </c>
      <c r="N27" s="141"/>
      <c r="O27" s="142"/>
      <c r="P27" s="143" t="str">
        <f>入力シート!H51&amp;""</f>
        <v/>
      </c>
      <c r="Q27" s="164" t="str">
        <f>入力シート!I51&amp;""</f>
        <v/>
      </c>
    </row>
    <row r="28" spans="2:17" s="1" customFormat="1" ht="21" customHeight="1" x14ac:dyDescent="0.2">
      <c r="B28" s="134"/>
      <c r="C28" s="178"/>
      <c r="D28" s="169"/>
      <c r="E28" s="166" t="str">
        <f>入力シート!K38</f>
        <v>　 　</v>
      </c>
      <c r="F28" s="167"/>
      <c r="G28" s="168"/>
      <c r="H28" s="163"/>
      <c r="I28" s="170"/>
      <c r="J28" s="171"/>
      <c r="K28" s="169"/>
      <c r="L28" s="169"/>
      <c r="M28" s="166" t="str">
        <f>入力シート!K51</f>
        <v>　 　</v>
      </c>
      <c r="N28" s="167"/>
      <c r="O28" s="168"/>
      <c r="P28" s="163"/>
      <c r="Q28" s="165"/>
    </row>
    <row r="29" spans="2:17" s="1" customFormat="1" ht="15" customHeight="1" x14ac:dyDescent="0.2">
      <c r="B29" s="134" t="s">
        <v>125</v>
      </c>
      <c r="C29" s="178"/>
      <c r="D29" s="138" t="str">
        <f>入力シート!C39&amp;""</f>
        <v/>
      </c>
      <c r="E29" s="140" t="str">
        <f>入力シート!L39</f>
        <v>　　 　</v>
      </c>
      <c r="F29" s="141"/>
      <c r="G29" s="142"/>
      <c r="H29" s="143" t="str">
        <f>入力シート!H39&amp;""</f>
        <v/>
      </c>
      <c r="I29" s="145" t="str">
        <f>入力シート!I39&amp;""</f>
        <v/>
      </c>
      <c r="J29" s="171" t="s">
        <v>125</v>
      </c>
      <c r="K29" s="138" t="str">
        <f>入力シート!C52&amp;""</f>
        <v/>
      </c>
      <c r="L29" s="138"/>
      <c r="M29" s="140" t="str">
        <f>入力シート!L52</f>
        <v>　 　</v>
      </c>
      <c r="N29" s="141"/>
      <c r="O29" s="142"/>
      <c r="P29" s="143" t="str">
        <f>入力シート!H52&amp;""</f>
        <v/>
      </c>
      <c r="Q29" s="164" t="str">
        <f>入力シート!I52&amp;""</f>
        <v/>
      </c>
    </row>
    <row r="30" spans="2:17" s="1" customFormat="1" ht="21" customHeight="1" x14ac:dyDescent="0.2">
      <c r="B30" s="134"/>
      <c r="C30" s="178"/>
      <c r="D30" s="169"/>
      <c r="E30" s="166" t="str">
        <f>入力シート!K39</f>
        <v>　 　</v>
      </c>
      <c r="F30" s="167"/>
      <c r="G30" s="168"/>
      <c r="H30" s="163"/>
      <c r="I30" s="170"/>
      <c r="J30" s="171"/>
      <c r="K30" s="169"/>
      <c r="L30" s="169"/>
      <c r="M30" s="166" t="str">
        <f>入力シート!K52</f>
        <v>　 　</v>
      </c>
      <c r="N30" s="167"/>
      <c r="O30" s="168"/>
      <c r="P30" s="163"/>
      <c r="Q30" s="165"/>
    </row>
    <row r="31" spans="2:17" s="1" customFormat="1" ht="15" customHeight="1" x14ac:dyDescent="0.2">
      <c r="B31" s="134" t="s">
        <v>125</v>
      </c>
      <c r="C31" s="136"/>
      <c r="D31" s="138" t="str">
        <f>入力シート!C40&amp;""</f>
        <v/>
      </c>
      <c r="E31" s="140" t="str">
        <f>入力シート!L40</f>
        <v>　 　</v>
      </c>
      <c r="F31" s="141"/>
      <c r="G31" s="142"/>
      <c r="H31" s="143" t="str">
        <f>入力シート!H40&amp;""</f>
        <v/>
      </c>
      <c r="I31" s="145" t="str">
        <f>入力シート!I40&amp;""</f>
        <v/>
      </c>
      <c r="J31" s="171" t="s">
        <v>125</v>
      </c>
      <c r="K31" s="138" t="str">
        <f>入力シート!C53&amp;""</f>
        <v/>
      </c>
      <c r="L31" s="138"/>
      <c r="M31" s="140" t="str">
        <f>入力シート!L53</f>
        <v>　 　</v>
      </c>
      <c r="N31" s="141"/>
      <c r="O31" s="142"/>
      <c r="P31" s="143" t="str">
        <f>入力シート!H53&amp;""</f>
        <v/>
      </c>
      <c r="Q31" s="164" t="str">
        <f>入力シート!I53&amp;""</f>
        <v/>
      </c>
    </row>
    <row r="32" spans="2:17" s="1" customFormat="1" ht="21" customHeight="1" x14ac:dyDescent="0.2">
      <c r="B32" s="134"/>
      <c r="C32" s="136"/>
      <c r="D32" s="169"/>
      <c r="E32" s="166" t="str">
        <f>入力シート!K40</f>
        <v>　 　</v>
      </c>
      <c r="F32" s="167"/>
      <c r="G32" s="168"/>
      <c r="H32" s="163"/>
      <c r="I32" s="170"/>
      <c r="J32" s="171"/>
      <c r="K32" s="169"/>
      <c r="L32" s="169"/>
      <c r="M32" s="166" t="str">
        <f>入力シート!K53</f>
        <v>　 　</v>
      </c>
      <c r="N32" s="167"/>
      <c r="O32" s="168"/>
      <c r="P32" s="163"/>
      <c r="Q32" s="165"/>
    </row>
    <row r="33" spans="2:17" s="1" customFormat="1" ht="15" customHeight="1" x14ac:dyDescent="0.2">
      <c r="B33" s="134" t="s">
        <v>125</v>
      </c>
      <c r="C33" s="136"/>
      <c r="D33" s="138" t="str">
        <f>入力シート!C41&amp;""</f>
        <v/>
      </c>
      <c r="E33" s="140" t="str">
        <f>入力シート!L41</f>
        <v>　 　</v>
      </c>
      <c r="F33" s="141"/>
      <c r="G33" s="142"/>
      <c r="H33" s="143" t="str">
        <f>入力シート!H41&amp;""</f>
        <v/>
      </c>
      <c r="I33" s="145" t="str">
        <f>入力シート!I41&amp;""</f>
        <v/>
      </c>
      <c r="J33" s="171" t="s">
        <v>125</v>
      </c>
      <c r="K33" s="138" t="str">
        <f>入力シート!C54&amp;""</f>
        <v/>
      </c>
      <c r="L33" s="138"/>
      <c r="M33" s="140" t="str">
        <f>入力シート!L54</f>
        <v>　 　</v>
      </c>
      <c r="N33" s="141"/>
      <c r="O33" s="142"/>
      <c r="P33" s="143" t="str">
        <f>入力シート!H54&amp;""</f>
        <v/>
      </c>
      <c r="Q33" s="164" t="str">
        <f>入力シート!I54&amp;""</f>
        <v/>
      </c>
    </row>
    <row r="34" spans="2:17" s="1" customFormat="1" ht="21" customHeight="1" x14ac:dyDescent="0.2">
      <c r="B34" s="134"/>
      <c r="C34" s="136"/>
      <c r="D34" s="169"/>
      <c r="E34" s="166" t="str">
        <f>入力シート!K41</f>
        <v>　 　</v>
      </c>
      <c r="F34" s="167"/>
      <c r="G34" s="168"/>
      <c r="H34" s="163"/>
      <c r="I34" s="170"/>
      <c r="J34" s="171"/>
      <c r="K34" s="169"/>
      <c r="L34" s="169"/>
      <c r="M34" s="166" t="str">
        <f>入力シート!K54</f>
        <v>　 　</v>
      </c>
      <c r="N34" s="167"/>
      <c r="O34" s="168"/>
      <c r="P34" s="163"/>
      <c r="Q34" s="165"/>
    </row>
    <row r="35" spans="2:17" s="1" customFormat="1" ht="15" customHeight="1" x14ac:dyDescent="0.2">
      <c r="B35" s="134" t="s">
        <v>125</v>
      </c>
      <c r="C35" s="136"/>
      <c r="D35" s="138" t="str">
        <f>入力シート!C42&amp;""</f>
        <v/>
      </c>
      <c r="E35" s="140" t="str">
        <f>入力シート!L42</f>
        <v>　 　</v>
      </c>
      <c r="F35" s="141"/>
      <c r="G35" s="142"/>
      <c r="H35" s="143" t="str">
        <f>入力シート!H42&amp;""</f>
        <v/>
      </c>
      <c r="I35" s="145" t="str">
        <f>入力シート!I42&amp;""</f>
        <v/>
      </c>
      <c r="J35" s="171" t="s">
        <v>125</v>
      </c>
      <c r="K35" s="138" t="str">
        <f>入力シート!C55&amp;""</f>
        <v/>
      </c>
      <c r="L35" s="138"/>
      <c r="M35" s="140" t="str">
        <f>入力シート!L55</f>
        <v>　 　</v>
      </c>
      <c r="N35" s="141"/>
      <c r="O35" s="142"/>
      <c r="P35" s="143" t="str">
        <f>入力シート!H55&amp;""</f>
        <v/>
      </c>
      <c r="Q35" s="164" t="str">
        <f>入力シート!I55&amp;""</f>
        <v/>
      </c>
    </row>
    <row r="36" spans="2:17" s="1" customFormat="1" ht="21" customHeight="1" x14ac:dyDescent="0.2">
      <c r="B36" s="134"/>
      <c r="C36" s="136"/>
      <c r="D36" s="169"/>
      <c r="E36" s="166" t="str">
        <f>入力シート!K42</f>
        <v>　 　</v>
      </c>
      <c r="F36" s="167"/>
      <c r="G36" s="168"/>
      <c r="H36" s="163"/>
      <c r="I36" s="170"/>
      <c r="J36" s="171"/>
      <c r="K36" s="169"/>
      <c r="L36" s="169"/>
      <c r="M36" s="166" t="str">
        <f>入力シート!K55</f>
        <v>　 　</v>
      </c>
      <c r="N36" s="167"/>
      <c r="O36" s="168"/>
      <c r="P36" s="163"/>
      <c r="Q36" s="165"/>
    </row>
    <row r="37" spans="2:17" s="1" customFormat="1" ht="15" customHeight="1" x14ac:dyDescent="0.2">
      <c r="B37" s="134" t="s">
        <v>125</v>
      </c>
      <c r="C37" s="136"/>
      <c r="D37" s="138" t="str">
        <f>入力シート!C43&amp;""</f>
        <v/>
      </c>
      <c r="E37" s="140" t="str">
        <f>入力シート!L43</f>
        <v>　 　</v>
      </c>
      <c r="F37" s="141"/>
      <c r="G37" s="142"/>
      <c r="H37" s="143" t="str">
        <f>入力シート!H43&amp;""</f>
        <v/>
      </c>
      <c r="I37" s="145" t="str">
        <f>入力シート!I43&amp;""</f>
        <v/>
      </c>
      <c r="J37" s="171" t="s">
        <v>125</v>
      </c>
      <c r="K37" s="138" t="str">
        <f>入力シート!C56&amp;""</f>
        <v/>
      </c>
      <c r="L37" s="138"/>
      <c r="M37" s="140" t="str">
        <f>入力シート!L56</f>
        <v>　 　</v>
      </c>
      <c r="N37" s="141"/>
      <c r="O37" s="142"/>
      <c r="P37" s="143" t="str">
        <f>入力シート!H56&amp;""</f>
        <v/>
      </c>
      <c r="Q37" s="164" t="str">
        <f>入力シート!I56&amp;""</f>
        <v/>
      </c>
    </row>
    <row r="38" spans="2:17" s="1" customFormat="1" ht="21" customHeight="1" x14ac:dyDescent="0.2">
      <c r="B38" s="134"/>
      <c r="C38" s="136"/>
      <c r="D38" s="169"/>
      <c r="E38" s="166" t="str">
        <f>入力シート!K43</f>
        <v>　 　</v>
      </c>
      <c r="F38" s="167"/>
      <c r="G38" s="168"/>
      <c r="H38" s="163"/>
      <c r="I38" s="170"/>
      <c r="J38" s="171"/>
      <c r="K38" s="169"/>
      <c r="L38" s="169"/>
      <c r="M38" s="166" t="str">
        <f>入力シート!K56</f>
        <v>　 　</v>
      </c>
      <c r="N38" s="167"/>
      <c r="O38" s="168"/>
      <c r="P38" s="163"/>
      <c r="Q38" s="165"/>
    </row>
    <row r="39" spans="2:17" s="1" customFormat="1" ht="15" customHeight="1" x14ac:dyDescent="0.2">
      <c r="B39" s="134" t="s">
        <v>125</v>
      </c>
      <c r="C39" s="136"/>
      <c r="D39" s="138" t="str">
        <f>入力シート!C44&amp;""</f>
        <v/>
      </c>
      <c r="E39" s="140" t="str">
        <f>入力シート!L44</f>
        <v>　 　</v>
      </c>
      <c r="F39" s="141"/>
      <c r="G39" s="142"/>
      <c r="H39" s="143" t="str">
        <f>入力シート!H44&amp;""</f>
        <v/>
      </c>
      <c r="I39" s="145" t="str">
        <f>入力シート!I44&amp;""</f>
        <v/>
      </c>
      <c r="J39" s="171" t="s">
        <v>125</v>
      </c>
      <c r="K39" s="138" t="str">
        <f>入力シート!C57&amp;""</f>
        <v/>
      </c>
      <c r="L39" s="138"/>
      <c r="M39" s="140" t="str">
        <f>入力シート!L57</f>
        <v>　 　</v>
      </c>
      <c r="N39" s="141"/>
      <c r="O39" s="142"/>
      <c r="P39" s="143" t="str">
        <f>入力シート!H57&amp;""</f>
        <v/>
      </c>
      <c r="Q39" s="164" t="str">
        <f>入力シート!I57&amp;""</f>
        <v/>
      </c>
    </row>
    <row r="40" spans="2:17" s="1" customFormat="1" ht="21" customHeight="1" x14ac:dyDescent="0.2">
      <c r="B40" s="134"/>
      <c r="C40" s="136"/>
      <c r="D40" s="169"/>
      <c r="E40" s="166" t="str">
        <f>入力シート!K44</f>
        <v>　 　</v>
      </c>
      <c r="F40" s="167"/>
      <c r="G40" s="168"/>
      <c r="H40" s="163"/>
      <c r="I40" s="170"/>
      <c r="J40" s="171"/>
      <c r="K40" s="169"/>
      <c r="L40" s="169"/>
      <c r="M40" s="166" t="str">
        <f>入力シート!K57</f>
        <v>　 　</v>
      </c>
      <c r="N40" s="167"/>
      <c r="O40" s="168"/>
      <c r="P40" s="163"/>
      <c r="Q40" s="165"/>
    </row>
    <row r="41" spans="2:17" s="1" customFormat="1" ht="15" customHeight="1" x14ac:dyDescent="0.2">
      <c r="B41" s="134" t="s">
        <v>125</v>
      </c>
      <c r="C41" s="136"/>
      <c r="D41" s="138" t="str">
        <f>入力シート!C45&amp;""</f>
        <v/>
      </c>
      <c r="E41" s="140" t="str">
        <f>入力シート!L45</f>
        <v>　 　</v>
      </c>
      <c r="F41" s="141"/>
      <c r="G41" s="142"/>
      <c r="H41" s="143" t="str">
        <f>入力シート!H45&amp;""</f>
        <v/>
      </c>
      <c r="I41" s="145" t="str">
        <f>入力シート!I45&amp;""</f>
        <v/>
      </c>
      <c r="J41" s="171" t="s">
        <v>125</v>
      </c>
      <c r="K41" s="138" t="str">
        <f>入力シート!C58&amp;""</f>
        <v/>
      </c>
      <c r="L41" s="138"/>
      <c r="M41" s="140" t="str">
        <f>入力シート!L58</f>
        <v>　 　</v>
      </c>
      <c r="N41" s="141"/>
      <c r="O41" s="142"/>
      <c r="P41" s="143" t="str">
        <f>入力シート!H58&amp;""</f>
        <v/>
      </c>
      <c r="Q41" s="164" t="str">
        <f>入力シート!I58&amp;""</f>
        <v/>
      </c>
    </row>
    <row r="42" spans="2:17" s="1" customFormat="1" ht="21" customHeight="1" x14ac:dyDescent="0.2">
      <c r="B42" s="134"/>
      <c r="C42" s="136"/>
      <c r="D42" s="169"/>
      <c r="E42" s="166" t="str">
        <f>入力シート!K45</f>
        <v>　 　</v>
      </c>
      <c r="F42" s="167"/>
      <c r="G42" s="168"/>
      <c r="H42" s="163"/>
      <c r="I42" s="170"/>
      <c r="J42" s="171"/>
      <c r="K42" s="169"/>
      <c r="L42" s="169"/>
      <c r="M42" s="166" t="str">
        <f>入力シート!K58</f>
        <v>　 　</v>
      </c>
      <c r="N42" s="167"/>
      <c r="O42" s="168"/>
      <c r="P42" s="163"/>
      <c r="Q42" s="165"/>
    </row>
    <row r="43" spans="2:17" s="1" customFormat="1" ht="15" customHeight="1" x14ac:dyDescent="0.2">
      <c r="B43" s="134" t="s">
        <v>125</v>
      </c>
      <c r="C43" s="136"/>
      <c r="D43" s="138" t="str">
        <f>入力シート!C46&amp;""</f>
        <v/>
      </c>
      <c r="E43" s="140" t="str">
        <f>入力シート!L46</f>
        <v>　 　</v>
      </c>
      <c r="F43" s="141"/>
      <c r="G43" s="142"/>
      <c r="H43" s="143" t="str">
        <f>入力シート!H46&amp;""</f>
        <v/>
      </c>
      <c r="I43" s="145" t="str">
        <f>入力シート!I46&amp;""</f>
        <v/>
      </c>
      <c r="J43" s="171" t="s">
        <v>125</v>
      </c>
      <c r="K43" s="138" t="str">
        <f>入力シート!C59&amp;""</f>
        <v/>
      </c>
      <c r="L43" s="138"/>
      <c r="M43" s="140" t="str">
        <f>入力シート!L59</f>
        <v>　 　</v>
      </c>
      <c r="N43" s="141"/>
      <c r="O43" s="142"/>
      <c r="P43" s="143" t="str">
        <f>入力シート!H59&amp;""</f>
        <v/>
      </c>
      <c r="Q43" s="164" t="str">
        <f>入力シート!I59&amp;""</f>
        <v/>
      </c>
    </row>
    <row r="44" spans="2:17" s="1" customFormat="1" ht="21" customHeight="1" x14ac:dyDescent="0.2">
      <c r="B44" s="134"/>
      <c r="C44" s="136"/>
      <c r="D44" s="169"/>
      <c r="E44" s="166" t="str">
        <f>入力シート!K46</f>
        <v>　 　</v>
      </c>
      <c r="F44" s="167"/>
      <c r="G44" s="168"/>
      <c r="H44" s="163"/>
      <c r="I44" s="170"/>
      <c r="J44" s="171"/>
      <c r="K44" s="169"/>
      <c r="L44" s="169"/>
      <c r="M44" s="166" t="str">
        <f>入力シート!K59</f>
        <v>　 　</v>
      </c>
      <c r="N44" s="167"/>
      <c r="O44" s="168"/>
      <c r="P44" s="163"/>
      <c r="Q44" s="165"/>
    </row>
    <row r="45" spans="2:17" s="1" customFormat="1" ht="15" customHeight="1" x14ac:dyDescent="0.2">
      <c r="B45" s="134" t="s">
        <v>125</v>
      </c>
      <c r="C45" s="136"/>
      <c r="D45" s="138" t="str">
        <f>入力シート!C47&amp;""</f>
        <v/>
      </c>
      <c r="E45" s="140" t="str">
        <f>入力シート!L47</f>
        <v>　 　</v>
      </c>
      <c r="F45" s="141"/>
      <c r="G45" s="142"/>
      <c r="H45" s="143" t="str">
        <f>入力シート!H47&amp;""</f>
        <v/>
      </c>
      <c r="I45" s="145" t="str">
        <f>入力シート!I47&amp;""</f>
        <v/>
      </c>
      <c r="J45" s="171" t="s">
        <v>125</v>
      </c>
      <c r="K45" s="138" t="str">
        <f>入力シート!C60&amp;""</f>
        <v/>
      </c>
      <c r="L45" s="138"/>
      <c r="M45" s="140" t="str">
        <f>入力シート!L60</f>
        <v xml:space="preserve"> </v>
      </c>
      <c r="N45" s="141"/>
      <c r="O45" s="142"/>
      <c r="P45" s="143" t="str">
        <f>入力シート!H60&amp;""</f>
        <v/>
      </c>
      <c r="Q45" s="164" t="str">
        <f>入力シート!I60&amp;""</f>
        <v/>
      </c>
    </row>
    <row r="46" spans="2:17" s="1" customFormat="1" ht="21" customHeight="1" x14ac:dyDescent="0.2">
      <c r="B46" s="134"/>
      <c r="C46" s="136"/>
      <c r="D46" s="169"/>
      <c r="E46" s="166" t="str">
        <f>入力シート!K47</f>
        <v>　 　</v>
      </c>
      <c r="F46" s="167"/>
      <c r="G46" s="168"/>
      <c r="H46" s="163"/>
      <c r="I46" s="170"/>
      <c r="J46" s="172"/>
      <c r="K46" s="173"/>
      <c r="L46" s="173"/>
      <c r="M46" s="175" t="str">
        <f>入力シート!K60</f>
        <v xml:space="preserve"> </v>
      </c>
      <c r="N46" s="176"/>
      <c r="O46" s="177"/>
      <c r="P46" s="163"/>
      <c r="Q46" s="174"/>
    </row>
    <row r="47" spans="2:17" s="1" customFormat="1" ht="15" customHeight="1" x14ac:dyDescent="0.2">
      <c r="B47" s="134" t="s">
        <v>125</v>
      </c>
      <c r="C47" s="136"/>
      <c r="D47" s="138" t="str">
        <f>入力シート!C48&amp;""</f>
        <v/>
      </c>
      <c r="E47" s="140" t="str">
        <f>入力シート!L48</f>
        <v>　 　</v>
      </c>
      <c r="F47" s="141"/>
      <c r="G47" s="142"/>
      <c r="H47" s="143" t="str">
        <f>入力シート!H48&amp;""</f>
        <v/>
      </c>
      <c r="I47" s="145" t="str">
        <f>入力シート!I48&amp;""</f>
        <v/>
      </c>
      <c r="J47" s="147" t="s">
        <v>126</v>
      </c>
      <c r="K47" s="147"/>
      <c r="L47" s="148"/>
      <c r="M47" s="151">
        <f>入力シート!C24</f>
        <v>0</v>
      </c>
      <c r="N47" s="152"/>
      <c r="O47" s="153"/>
      <c r="P47" s="156" t="s">
        <v>127</v>
      </c>
      <c r="Q47" s="157"/>
    </row>
    <row r="48" spans="2:17" s="1" customFormat="1" ht="21" customHeight="1" x14ac:dyDescent="0.2">
      <c r="B48" s="135"/>
      <c r="C48" s="137"/>
      <c r="D48" s="139"/>
      <c r="E48" s="158" t="str">
        <f>入力シート!K48</f>
        <v>　 　</v>
      </c>
      <c r="F48" s="159"/>
      <c r="G48" s="160"/>
      <c r="H48" s="144"/>
      <c r="I48" s="146"/>
      <c r="J48" s="149"/>
      <c r="K48" s="149"/>
      <c r="L48" s="150"/>
      <c r="M48" s="144"/>
      <c r="N48" s="154"/>
      <c r="O48" s="155"/>
      <c r="P48" s="161">
        <f>入力シート!C25</f>
        <v>0</v>
      </c>
      <c r="Q48" s="162"/>
    </row>
    <row r="49" spans="2:17" s="1" customFormat="1" ht="18.75" customHeight="1" x14ac:dyDescent="0.2"/>
    <row r="50" spans="2:17" s="1" customFormat="1" ht="6" customHeight="1" x14ac:dyDescent="0.2"/>
    <row r="51" spans="2:17" s="1" customFormat="1" x14ac:dyDescent="0.2">
      <c r="B51" s="128" t="s">
        <v>128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17" s="1" customFormat="1" ht="7.5" customHeight="1" x14ac:dyDescent="0.2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7" s="1" customFormat="1" ht="16.2" x14ac:dyDescent="0.2">
      <c r="B53" s="130" t="e">
        <f>DATE(入力シート!C64,入力シート!C65,入力シート!C66)</f>
        <v>#NUM!</v>
      </c>
      <c r="C53" s="130"/>
      <c r="D53" s="130"/>
      <c r="E53" s="130"/>
      <c r="F53" s="130"/>
      <c r="G53" s="129"/>
      <c r="H53" s="131"/>
      <c r="I53" s="131"/>
      <c r="J53" s="13"/>
      <c r="K53" s="14"/>
      <c r="L53" s="14"/>
      <c r="M53" s="132"/>
      <c r="N53" s="132"/>
      <c r="O53" s="132"/>
      <c r="P53" s="132"/>
    </row>
    <row r="54" spans="2:17" s="1" customFormat="1" ht="23.25" customHeight="1" x14ac:dyDescent="0.2">
      <c r="F54" s="20" t="str">
        <f>N4&amp;""</f>
        <v/>
      </c>
      <c r="G54" s="21" t="s">
        <v>105</v>
      </c>
      <c r="H54" s="22"/>
      <c r="I54" s="22"/>
      <c r="J54" s="22"/>
      <c r="K54" s="14" t="s">
        <v>129</v>
      </c>
      <c r="L54" s="14"/>
      <c r="M54" s="133" t="e">
        <f>入力シート!C67&amp;""</f>
        <v>#N/A</v>
      </c>
      <c r="N54" s="133"/>
      <c r="O54" s="133"/>
      <c r="P54" s="133"/>
      <c r="Q54" s="23" t="s">
        <v>130</v>
      </c>
    </row>
  </sheetData>
  <mergeCells count="222">
    <mergeCell ref="A1:Q1"/>
    <mergeCell ref="F2:O2"/>
    <mergeCell ref="B4:D4"/>
    <mergeCell ref="E4:J4"/>
    <mergeCell ref="O4:Q4"/>
    <mergeCell ref="B5:D5"/>
    <mergeCell ref="G5:Q5"/>
    <mergeCell ref="B6:D6"/>
    <mergeCell ref="E6:G7"/>
    <mergeCell ref="H6:I6"/>
    <mergeCell ref="J6:M7"/>
    <mergeCell ref="O6:Q7"/>
    <mergeCell ref="B7:D7"/>
    <mergeCell ref="H7:I7"/>
    <mergeCell ref="B8:D9"/>
    <mergeCell ref="E8:I9"/>
    <mergeCell ref="J8:L9"/>
    <mergeCell ref="N8:Q8"/>
    <mergeCell ref="N9:Q9"/>
    <mergeCell ref="B10:D10"/>
    <mergeCell ref="G10:Q10"/>
    <mergeCell ref="B11:D12"/>
    <mergeCell ref="E11:F12"/>
    <mergeCell ref="H11:M11"/>
    <mergeCell ref="N11:N12"/>
    <mergeCell ref="O11:Q12"/>
    <mergeCell ref="H12:M12"/>
    <mergeCell ref="B13:D14"/>
    <mergeCell ref="E13:F14"/>
    <mergeCell ref="H13:M13"/>
    <mergeCell ref="N13:N14"/>
    <mergeCell ref="O13:Q14"/>
    <mergeCell ref="H14:M14"/>
    <mergeCell ref="B16:O16"/>
    <mergeCell ref="B17:Q17"/>
    <mergeCell ref="B18:Q18"/>
    <mergeCell ref="I23:I24"/>
    <mergeCell ref="J23:J24"/>
    <mergeCell ref="K23:L24"/>
    <mergeCell ref="M23:O23"/>
    <mergeCell ref="B19:Q19"/>
    <mergeCell ref="B21:B22"/>
    <mergeCell ref="C21:C22"/>
    <mergeCell ref="D21:D22"/>
    <mergeCell ref="E21:G21"/>
    <mergeCell ref="H21:H22"/>
    <mergeCell ref="I21:I22"/>
    <mergeCell ref="J21:J22"/>
    <mergeCell ref="K21:L22"/>
    <mergeCell ref="M21:O21"/>
    <mergeCell ref="P21:P22"/>
    <mergeCell ref="Q21:Q22"/>
    <mergeCell ref="E22:G22"/>
    <mergeCell ref="M22:O22"/>
    <mergeCell ref="K27:L28"/>
    <mergeCell ref="M27:O27"/>
    <mergeCell ref="P23:P24"/>
    <mergeCell ref="Q23:Q24"/>
    <mergeCell ref="E24:G24"/>
    <mergeCell ref="M24:O24"/>
    <mergeCell ref="B25:B26"/>
    <mergeCell ref="C25:C26"/>
    <mergeCell ref="D25:D26"/>
    <mergeCell ref="E25:G25"/>
    <mergeCell ref="H25:H26"/>
    <mergeCell ref="I25:I26"/>
    <mergeCell ref="J25:J26"/>
    <mergeCell ref="K25:L26"/>
    <mergeCell ref="M25:O25"/>
    <mergeCell ref="P25:P26"/>
    <mergeCell ref="Q25:Q26"/>
    <mergeCell ref="E26:G26"/>
    <mergeCell ref="M26:O26"/>
    <mergeCell ref="B23:B24"/>
    <mergeCell ref="C23:C24"/>
    <mergeCell ref="D23:D24"/>
    <mergeCell ref="E23:G23"/>
    <mergeCell ref="H23:H24"/>
    <mergeCell ref="P27:P28"/>
    <mergeCell ref="Q27:Q28"/>
    <mergeCell ref="E28:G28"/>
    <mergeCell ref="M28:O28"/>
    <mergeCell ref="B29:B30"/>
    <mergeCell ref="C29:C30"/>
    <mergeCell ref="D29:D30"/>
    <mergeCell ref="E29:G29"/>
    <mergeCell ref="H29:H30"/>
    <mergeCell ref="I29:I30"/>
    <mergeCell ref="J29:J30"/>
    <mergeCell ref="K29:L30"/>
    <mergeCell ref="M29:O29"/>
    <mergeCell ref="P29:P30"/>
    <mergeCell ref="Q29:Q30"/>
    <mergeCell ref="E30:G30"/>
    <mergeCell ref="M30:O30"/>
    <mergeCell ref="B27:B28"/>
    <mergeCell ref="C27:C28"/>
    <mergeCell ref="D27:D28"/>
    <mergeCell ref="E27:G27"/>
    <mergeCell ref="H27:H28"/>
    <mergeCell ref="I27:I28"/>
    <mergeCell ref="J27:J28"/>
    <mergeCell ref="B31:B32"/>
    <mergeCell ref="C31:C32"/>
    <mergeCell ref="D31:D32"/>
    <mergeCell ref="E31:G31"/>
    <mergeCell ref="H31:H32"/>
    <mergeCell ref="I31:I32"/>
    <mergeCell ref="J31:J32"/>
    <mergeCell ref="K31:L32"/>
    <mergeCell ref="M31:O31"/>
    <mergeCell ref="B33:B34"/>
    <mergeCell ref="C33:C34"/>
    <mergeCell ref="D33:D34"/>
    <mergeCell ref="E33:G33"/>
    <mergeCell ref="H33:H34"/>
    <mergeCell ref="I33:I34"/>
    <mergeCell ref="J33:J34"/>
    <mergeCell ref="K33:L34"/>
    <mergeCell ref="M33:O33"/>
    <mergeCell ref="E34:G34"/>
    <mergeCell ref="M34:O34"/>
    <mergeCell ref="E35:G35"/>
    <mergeCell ref="H35:H36"/>
    <mergeCell ref="I35:I36"/>
    <mergeCell ref="J35:J36"/>
    <mergeCell ref="K35:L36"/>
    <mergeCell ref="M35:O35"/>
    <mergeCell ref="P31:P32"/>
    <mergeCell ref="Q31:Q32"/>
    <mergeCell ref="E32:G32"/>
    <mergeCell ref="M32:O32"/>
    <mergeCell ref="P33:P34"/>
    <mergeCell ref="Q33:Q34"/>
    <mergeCell ref="I39:I40"/>
    <mergeCell ref="J39:J40"/>
    <mergeCell ref="K39:L40"/>
    <mergeCell ref="M39:O39"/>
    <mergeCell ref="P35:P36"/>
    <mergeCell ref="Q35:Q36"/>
    <mergeCell ref="E36:G36"/>
    <mergeCell ref="M36:O36"/>
    <mergeCell ref="B37:B38"/>
    <mergeCell ref="C37:C38"/>
    <mergeCell ref="D37:D38"/>
    <mergeCell ref="E37:G37"/>
    <mergeCell ref="H37:H38"/>
    <mergeCell ref="I37:I38"/>
    <mergeCell ref="J37:J38"/>
    <mergeCell ref="K37:L38"/>
    <mergeCell ref="M37:O37"/>
    <mergeCell ref="P37:P38"/>
    <mergeCell ref="Q37:Q38"/>
    <mergeCell ref="E38:G38"/>
    <mergeCell ref="M38:O38"/>
    <mergeCell ref="B35:B36"/>
    <mergeCell ref="C35:C36"/>
    <mergeCell ref="D35:D36"/>
    <mergeCell ref="K43:L44"/>
    <mergeCell ref="M43:O43"/>
    <mergeCell ref="P39:P40"/>
    <mergeCell ref="Q39:Q40"/>
    <mergeCell ref="E40:G40"/>
    <mergeCell ref="M40:O40"/>
    <mergeCell ref="B41:B42"/>
    <mergeCell ref="C41:C42"/>
    <mergeCell ref="D41:D42"/>
    <mergeCell ref="E41:G41"/>
    <mergeCell ref="H41:H42"/>
    <mergeCell ref="I41:I42"/>
    <mergeCell ref="J41:J42"/>
    <mergeCell ref="K41:L42"/>
    <mergeCell ref="M41:O41"/>
    <mergeCell ref="P41:P42"/>
    <mergeCell ref="Q41:Q42"/>
    <mergeCell ref="E42:G42"/>
    <mergeCell ref="M42:O42"/>
    <mergeCell ref="B39:B40"/>
    <mergeCell ref="C39:C40"/>
    <mergeCell ref="D39:D40"/>
    <mergeCell ref="E39:G39"/>
    <mergeCell ref="H39:H40"/>
    <mergeCell ref="P43:P44"/>
    <mergeCell ref="Q43:Q44"/>
    <mergeCell ref="E44:G44"/>
    <mergeCell ref="M44:O44"/>
    <mergeCell ref="B45:B46"/>
    <mergeCell ref="C45:C46"/>
    <mergeCell ref="D45:D46"/>
    <mergeCell ref="E45:G45"/>
    <mergeCell ref="H45:H46"/>
    <mergeCell ref="I45:I46"/>
    <mergeCell ref="J45:J46"/>
    <mergeCell ref="K45:L46"/>
    <mergeCell ref="M45:O45"/>
    <mergeCell ref="P45:P46"/>
    <mergeCell ref="Q45:Q46"/>
    <mergeCell ref="E46:G46"/>
    <mergeCell ref="M46:O46"/>
    <mergeCell ref="B43:B44"/>
    <mergeCell ref="C43:C44"/>
    <mergeCell ref="D43:D44"/>
    <mergeCell ref="E43:G43"/>
    <mergeCell ref="H43:H44"/>
    <mergeCell ref="I43:I44"/>
    <mergeCell ref="J43:J44"/>
    <mergeCell ref="B51:O51"/>
    <mergeCell ref="B53:F53"/>
    <mergeCell ref="G53:I53"/>
    <mergeCell ref="M53:P53"/>
    <mergeCell ref="M54:P54"/>
    <mergeCell ref="B47:B48"/>
    <mergeCell ref="C47:C48"/>
    <mergeCell ref="D47:D48"/>
    <mergeCell ref="E47:G47"/>
    <mergeCell ref="H47:H48"/>
    <mergeCell ref="I47:I48"/>
    <mergeCell ref="J47:L48"/>
    <mergeCell ref="M47:O48"/>
    <mergeCell ref="P47:Q47"/>
    <mergeCell ref="E48:G48"/>
    <mergeCell ref="P48:Q48"/>
  </mergeCells>
  <phoneticPr fontId="1" type="noConversion"/>
  <pageMargins left="0.53" right="0.39" top="0.25" bottom="0.22" header="0.51" footer="0.27"/>
  <pageSetup paperSize="9" scale="94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Normal="100" zoomScaleSheetLayoutView="100" workbookViewId="0">
      <selection activeCell="U12" sqref="U12"/>
    </sheetView>
  </sheetViews>
  <sheetFormatPr defaultRowHeight="22.5" customHeight="1" x14ac:dyDescent="0.2"/>
  <cols>
    <col min="1" max="1" width="0.88671875" customWidth="1"/>
    <col min="2" max="2" width="4.88671875" customWidth="1"/>
    <col min="3" max="3" width="5.77734375" customWidth="1"/>
    <col min="4" max="4" width="12.77734375" customWidth="1"/>
    <col min="5" max="5" width="7.33203125" customWidth="1"/>
    <col min="6" max="6" width="5" customWidth="1"/>
    <col min="7" max="8" width="5.77734375" customWidth="1"/>
    <col min="9" max="9" width="4.88671875" customWidth="1"/>
    <col min="10" max="10" width="5.77734375" customWidth="1"/>
    <col min="11" max="11" width="6.109375" customWidth="1"/>
    <col min="12" max="12" width="8.109375" customWidth="1"/>
    <col min="13" max="13" width="6.77734375" customWidth="1"/>
    <col min="14" max="14" width="9.21875" customWidth="1"/>
    <col min="15" max="15" width="5.77734375" customWidth="1"/>
    <col min="16" max="39" width="4.77734375" customWidth="1"/>
  </cols>
  <sheetData>
    <row r="1" spans="1:15" ht="22.5" customHeight="1" x14ac:dyDescent="0.2">
      <c r="A1" s="241" t="str">
        <f>大会参加申込み書【印刷用】!A1&amp;""</f>
        <v>第26回日本スポーツマスターズソフトボール大会京都府予選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2.5" customHeight="1" x14ac:dyDescent="0.25">
      <c r="D2" s="242" t="s">
        <v>131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2.75" customHeight="1" x14ac:dyDescent="0.25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ht="40.5" customHeight="1" x14ac:dyDescent="0.2">
      <c r="B4" s="344" t="s">
        <v>103</v>
      </c>
      <c r="C4" s="345"/>
      <c r="D4" s="346" t="str">
        <f>大会参加申込み書【印刷用】!E4&amp;""</f>
        <v>　</v>
      </c>
      <c r="E4" s="347"/>
      <c r="F4" s="347"/>
      <c r="G4" s="347"/>
      <c r="H4" s="347"/>
      <c r="I4" s="347"/>
      <c r="J4" s="348" t="s">
        <v>104</v>
      </c>
      <c r="K4" s="349"/>
      <c r="L4" s="350" t="str">
        <f>大会参加申込み書【印刷用】!N4&amp;""</f>
        <v/>
      </c>
      <c r="M4" s="351"/>
      <c r="N4" s="352" t="s">
        <v>105</v>
      </c>
      <c r="O4" s="353"/>
    </row>
    <row r="5" spans="1:15" ht="20.25" customHeight="1" x14ac:dyDescent="0.2">
      <c r="B5" s="354" t="s">
        <v>108</v>
      </c>
      <c r="C5" s="153"/>
      <c r="D5" s="327" t="str">
        <f>大会参加申込み書【印刷用】!E6&amp;""</f>
        <v>　</v>
      </c>
      <c r="E5" s="237"/>
      <c r="F5" s="235" t="s">
        <v>109</v>
      </c>
      <c r="G5" s="325"/>
      <c r="H5" s="327" t="str">
        <f>大会参加申込み書【印刷用】!J6&amp;""</f>
        <v>　</v>
      </c>
      <c r="I5" s="236"/>
      <c r="J5" s="236"/>
      <c r="K5" s="237"/>
      <c r="L5" s="2" t="s">
        <v>109</v>
      </c>
      <c r="M5" s="327" t="str">
        <f>大会参加申込み書【印刷用】!O6&amp;""</f>
        <v/>
      </c>
      <c r="N5" s="236"/>
      <c r="O5" s="328"/>
    </row>
    <row r="6" spans="1:15" ht="20.25" customHeight="1" x14ac:dyDescent="0.2">
      <c r="B6" s="358">
        <v>30</v>
      </c>
      <c r="C6" s="155"/>
      <c r="D6" s="329"/>
      <c r="E6" s="240"/>
      <c r="F6" s="251">
        <v>31</v>
      </c>
      <c r="G6" s="155"/>
      <c r="H6" s="329"/>
      <c r="I6" s="239"/>
      <c r="J6" s="239"/>
      <c r="K6" s="240"/>
      <c r="L6" s="3">
        <v>32</v>
      </c>
      <c r="M6" s="355"/>
      <c r="N6" s="356"/>
      <c r="O6" s="357"/>
    </row>
    <row r="7" spans="1:15" ht="20.25" customHeight="1" x14ac:dyDescent="0.2">
      <c r="B7" s="316" t="s">
        <v>132</v>
      </c>
      <c r="C7" s="317"/>
      <c r="D7" s="320" t="str">
        <f>大会参加申込み書【印刷用】!E11&amp;""</f>
        <v>　</v>
      </c>
      <c r="E7" s="320"/>
      <c r="F7" s="322" t="s">
        <v>133</v>
      </c>
      <c r="G7" s="320"/>
      <c r="H7" s="323" t="str">
        <f>大会参加申込み書【印刷用】!H11&amp;""</f>
        <v>公認コーチ１</v>
      </c>
      <c r="I7" s="323"/>
      <c r="J7" s="323"/>
      <c r="K7" s="324"/>
      <c r="L7" s="235" t="s">
        <v>17</v>
      </c>
      <c r="M7" s="325"/>
      <c r="N7" s="327" t="str">
        <f>大会参加申込み書【印刷用】!O11&amp;""</f>
        <v>　</v>
      </c>
      <c r="O7" s="328"/>
    </row>
    <row r="8" spans="1:15" ht="20.25" customHeight="1" x14ac:dyDescent="0.2">
      <c r="B8" s="318"/>
      <c r="C8" s="319"/>
      <c r="D8" s="321"/>
      <c r="E8" s="321"/>
      <c r="F8" s="331" t="s">
        <v>117</v>
      </c>
      <c r="G8" s="331"/>
      <c r="H8" s="332" t="str">
        <f>大会参加申込み書【印刷用】!H12&amp;""</f>
        <v>　</v>
      </c>
      <c r="I8" s="332"/>
      <c r="J8" s="332"/>
      <c r="K8" s="333"/>
      <c r="L8" s="238"/>
      <c r="M8" s="326"/>
      <c r="N8" s="329"/>
      <c r="O8" s="330"/>
    </row>
    <row r="9" spans="1:15" ht="20.25" customHeight="1" x14ac:dyDescent="0.2">
      <c r="B9" s="316" t="s">
        <v>134</v>
      </c>
      <c r="C9" s="317"/>
      <c r="D9" s="320" t="str">
        <f>大会参加申込み書【印刷用】!E13&amp;""</f>
        <v>　</v>
      </c>
      <c r="E9" s="320"/>
      <c r="F9" s="322" t="s">
        <v>133</v>
      </c>
      <c r="G9" s="320"/>
      <c r="H9" s="323" t="str">
        <f>大会参加申込み書【印刷用】!H13&amp;""</f>
        <v>公認コーチ１</v>
      </c>
      <c r="I9" s="323"/>
      <c r="J9" s="323"/>
      <c r="K9" s="324"/>
      <c r="L9" s="235" t="s">
        <v>28</v>
      </c>
      <c r="M9" s="325"/>
      <c r="N9" s="327" t="str">
        <f>大会参加申込み書【印刷用】!O13&amp;""</f>
        <v/>
      </c>
      <c r="O9" s="328"/>
    </row>
    <row r="10" spans="1:15" ht="20.25" customHeight="1" x14ac:dyDescent="0.2">
      <c r="B10" s="334"/>
      <c r="C10" s="335"/>
      <c r="D10" s="336"/>
      <c r="E10" s="336"/>
      <c r="F10" s="341" t="s">
        <v>117</v>
      </c>
      <c r="G10" s="341"/>
      <c r="H10" s="342" t="str">
        <f>大会参加申込み書【印刷用】!H14&amp;""</f>
        <v>　</v>
      </c>
      <c r="I10" s="342"/>
      <c r="J10" s="342"/>
      <c r="K10" s="343"/>
      <c r="L10" s="337"/>
      <c r="M10" s="338"/>
      <c r="N10" s="339"/>
      <c r="O10" s="340"/>
    </row>
    <row r="11" spans="1:15" ht="9.75" customHeight="1" x14ac:dyDescent="0.2"/>
    <row r="12" spans="1:15" ht="10.5" customHeight="1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 s="1" customFormat="1" ht="22.5" customHeight="1" x14ac:dyDescent="0.2">
      <c r="B13" s="300"/>
      <c r="C13" s="302" t="s">
        <v>122</v>
      </c>
      <c r="D13" s="304" t="s">
        <v>8</v>
      </c>
      <c r="E13" s="305"/>
      <c r="F13" s="305"/>
      <c r="G13" s="306"/>
      <c r="H13" s="307" t="s">
        <v>42</v>
      </c>
      <c r="I13" s="309"/>
      <c r="J13" s="311" t="s">
        <v>122</v>
      </c>
      <c r="K13" s="304" t="s">
        <v>8</v>
      </c>
      <c r="L13" s="305"/>
      <c r="M13" s="305"/>
      <c r="N13" s="306"/>
      <c r="O13" s="307" t="s">
        <v>42</v>
      </c>
    </row>
    <row r="14" spans="1:15" s="1" customFormat="1" ht="22.5" customHeight="1" x14ac:dyDescent="0.2">
      <c r="B14" s="301"/>
      <c r="C14" s="303"/>
      <c r="D14" s="313" t="s">
        <v>123</v>
      </c>
      <c r="E14" s="314"/>
      <c r="F14" s="314"/>
      <c r="G14" s="315"/>
      <c r="H14" s="308"/>
      <c r="I14" s="310"/>
      <c r="J14" s="312"/>
      <c r="K14" s="313" t="s">
        <v>123</v>
      </c>
      <c r="L14" s="314"/>
      <c r="M14" s="314"/>
      <c r="N14" s="315"/>
      <c r="O14" s="308"/>
    </row>
    <row r="15" spans="1:15" s="1" customFormat="1" ht="15.75" customHeight="1" x14ac:dyDescent="0.2">
      <c r="B15" s="294" t="s">
        <v>124</v>
      </c>
      <c r="C15" s="295" t="str">
        <f>大会参加申込み書【印刷用】!D23&amp;""</f>
        <v>10</v>
      </c>
      <c r="D15" s="269" t="str">
        <f>大会参加申込み書【印刷用】!E23&amp;""</f>
        <v>　 　</v>
      </c>
      <c r="E15" s="296"/>
      <c r="F15" s="296"/>
      <c r="G15" s="297"/>
      <c r="H15" s="298" t="str">
        <f>大会参加申込み書【印刷用】!H23&amp;""</f>
        <v/>
      </c>
      <c r="I15" s="299" t="s">
        <v>125</v>
      </c>
      <c r="J15" s="295" t="str">
        <f>大会参加申込み書【印刷用】!K23&amp;""</f>
        <v/>
      </c>
      <c r="K15" s="269" t="str">
        <f>大会参加申込み書【印刷用】!M23&amp;""</f>
        <v>　　 　</v>
      </c>
      <c r="L15" s="296"/>
      <c r="M15" s="296"/>
      <c r="N15" s="297"/>
      <c r="O15" s="298" t="str">
        <f>大会参加申込み書【印刷用】!P23&amp;""</f>
        <v/>
      </c>
    </row>
    <row r="16" spans="1:15" s="1" customFormat="1" ht="22.5" customHeight="1" x14ac:dyDescent="0.2">
      <c r="B16" s="277"/>
      <c r="C16" s="279"/>
      <c r="D16" s="285" t="str">
        <f>大会参加申込み書【印刷用】!E24&amp;""</f>
        <v>　 　</v>
      </c>
      <c r="E16" s="286"/>
      <c r="F16" s="286"/>
      <c r="G16" s="287"/>
      <c r="H16" s="281"/>
      <c r="I16" s="289"/>
      <c r="J16" s="279"/>
      <c r="K16" s="285" t="str">
        <f>大会参加申込み書【印刷用】!M24&amp;""</f>
        <v>　 　</v>
      </c>
      <c r="L16" s="286"/>
      <c r="M16" s="286"/>
      <c r="N16" s="287"/>
      <c r="O16" s="281"/>
    </row>
    <row r="17" spans="2:15" s="1" customFormat="1" ht="15.75" customHeight="1" x14ac:dyDescent="0.2">
      <c r="B17" s="276" t="s">
        <v>125</v>
      </c>
      <c r="C17" s="278" t="str">
        <f>大会参加申込み書【印刷用】!D25&amp;""</f>
        <v/>
      </c>
      <c r="D17" s="257" t="str">
        <f>大会参加申込み書【印刷用】!E25&amp;""</f>
        <v>　 　</v>
      </c>
      <c r="E17" s="258"/>
      <c r="F17" s="258"/>
      <c r="G17" s="259"/>
      <c r="H17" s="280" t="str">
        <f>大会参加申込み書【印刷用】!H25&amp;""</f>
        <v/>
      </c>
      <c r="I17" s="288" t="s">
        <v>125</v>
      </c>
      <c r="J17" s="278" t="str">
        <f>大会参加申込み書【印刷用】!K25&amp;""</f>
        <v/>
      </c>
      <c r="K17" s="257" t="str">
        <f>大会参加申込み書【印刷用】!M25&amp;""</f>
        <v>　 　</v>
      </c>
      <c r="L17" s="258"/>
      <c r="M17" s="258"/>
      <c r="N17" s="259"/>
      <c r="O17" s="280" t="str">
        <f>大会参加申込み書【印刷用】!P25&amp;""</f>
        <v/>
      </c>
    </row>
    <row r="18" spans="2:15" s="1" customFormat="1" ht="22.5" customHeight="1" x14ac:dyDescent="0.2">
      <c r="B18" s="277"/>
      <c r="C18" s="279"/>
      <c r="D18" s="285" t="str">
        <f>大会参加申込み書【印刷用】!E26&amp;""</f>
        <v>　 　</v>
      </c>
      <c r="E18" s="286"/>
      <c r="F18" s="286"/>
      <c r="G18" s="287"/>
      <c r="H18" s="281"/>
      <c r="I18" s="289"/>
      <c r="J18" s="279"/>
      <c r="K18" s="285" t="str">
        <f>大会参加申込み書【印刷用】!M26&amp;""</f>
        <v>　 　</v>
      </c>
      <c r="L18" s="286"/>
      <c r="M18" s="286"/>
      <c r="N18" s="287"/>
      <c r="O18" s="281"/>
    </row>
    <row r="19" spans="2:15" s="1" customFormat="1" ht="15.75" customHeight="1" x14ac:dyDescent="0.2">
      <c r="B19" s="276" t="s">
        <v>125</v>
      </c>
      <c r="C19" s="278" t="str">
        <f>大会参加申込み書【印刷用】!D27&amp;""</f>
        <v/>
      </c>
      <c r="D19" s="257" t="str">
        <f>大会参加申込み書【印刷用】!E27&amp;""</f>
        <v>　 　</v>
      </c>
      <c r="E19" s="258"/>
      <c r="F19" s="258"/>
      <c r="G19" s="259"/>
      <c r="H19" s="280" t="str">
        <f>大会参加申込み書【印刷用】!H27&amp;""</f>
        <v/>
      </c>
      <c r="I19" s="291" t="s">
        <v>125</v>
      </c>
      <c r="J19" s="255" t="str">
        <f>大会参加申込み書【印刷用】!K27&amp;""</f>
        <v/>
      </c>
      <c r="K19" s="293" t="str">
        <f>大会参加申込み書【印刷用】!M27&amp;""</f>
        <v>　 　</v>
      </c>
      <c r="L19" s="199"/>
      <c r="M19" s="199"/>
      <c r="N19" s="200"/>
      <c r="O19" s="280" t="str">
        <f>大会参加申込み書【印刷用】!P27&amp;""</f>
        <v/>
      </c>
    </row>
    <row r="20" spans="2:15" s="1" customFormat="1" ht="22.5" customHeight="1" x14ac:dyDescent="0.2">
      <c r="B20" s="290"/>
      <c r="C20" s="284"/>
      <c r="D20" s="285" t="str">
        <f>大会参加申込み書【印刷用】!E28&amp;""</f>
        <v>　 　</v>
      </c>
      <c r="E20" s="286"/>
      <c r="F20" s="286"/>
      <c r="G20" s="287"/>
      <c r="H20" s="281"/>
      <c r="I20" s="292"/>
      <c r="J20" s="284"/>
      <c r="K20" s="285" t="str">
        <f>大会参加申込み書【印刷用】!M28&amp;""</f>
        <v>　 　</v>
      </c>
      <c r="L20" s="286"/>
      <c r="M20" s="286"/>
      <c r="N20" s="287"/>
      <c r="O20" s="281"/>
    </row>
    <row r="21" spans="2:15" s="1" customFormat="1" ht="15.75" customHeight="1" x14ac:dyDescent="0.2">
      <c r="B21" s="276" t="s">
        <v>125</v>
      </c>
      <c r="C21" s="278" t="str">
        <f>大会参加申込み書【印刷用】!D29&amp;""</f>
        <v/>
      </c>
      <c r="D21" s="257" t="str">
        <f>大会参加申込み書【印刷用】!E29&amp;""</f>
        <v>　　 　</v>
      </c>
      <c r="E21" s="258"/>
      <c r="F21" s="258"/>
      <c r="G21" s="259"/>
      <c r="H21" s="280" t="str">
        <f>大会参加申込み書【印刷用】!H29&amp;""</f>
        <v/>
      </c>
      <c r="I21" s="288" t="s">
        <v>125</v>
      </c>
      <c r="J21" s="278" t="str">
        <f>大会参加申込み書【印刷用】!K29&amp;""</f>
        <v/>
      </c>
      <c r="K21" s="257" t="str">
        <f>大会参加申込み書【印刷用】!M29&amp;""</f>
        <v>　 　</v>
      </c>
      <c r="L21" s="258"/>
      <c r="M21" s="258"/>
      <c r="N21" s="259"/>
      <c r="O21" s="280" t="str">
        <f>大会参加申込み書【印刷用】!P29&amp;""</f>
        <v/>
      </c>
    </row>
    <row r="22" spans="2:15" s="1" customFormat="1" ht="22.5" customHeight="1" x14ac:dyDescent="0.2">
      <c r="B22" s="277"/>
      <c r="C22" s="279"/>
      <c r="D22" s="285" t="str">
        <f>大会参加申込み書【印刷用】!E30&amp;""</f>
        <v>　 　</v>
      </c>
      <c r="E22" s="286"/>
      <c r="F22" s="286"/>
      <c r="G22" s="287"/>
      <c r="H22" s="281"/>
      <c r="I22" s="289"/>
      <c r="J22" s="279"/>
      <c r="K22" s="285" t="str">
        <f>大会参加申込み書【印刷用】!M30&amp;""</f>
        <v>　 　</v>
      </c>
      <c r="L22" s="286"/>
      <c r="M22" s="286"/>
      <c r="N22" s="287"/>
      <c r="O22" s="281"/>
    </row>
    <row r="23" spans="2:15" s="1" customFormat="1" ht="15.75" customHeight="1" x14ac:dyDescent="0.2">
      <c r="B23" s="276" t="s">
        <v>125</v>
      </c>
      <c r="C23" s="278" t="str">
        <f>大会参加申込み書【印刷用】!D31&amp;""</f>
        <v/>
      </c>
      <c r="D23" s="257" t="str">
        <f>大会参加申込み書【印刷用】!E31&amp;""</f>
        <v>　 　</v>
      </c>
      <c r="E23" s="258"/>
      <c r="F23" s="258"/>
      <c r="G23" s="259"/>
      <c r="H23" s="280" t="str">
        <f>大会参加申込み書【印刷用】!H31&amp;""</f>
        <v/>
      </c>
      <c r="I23" s="288" t="s">
        <v>125</v>
      </c>
      <c r="J23" s="278" t="str">
        <f>大会参加申込み書【印刷用】!K31&amp;""</f>
        <v/>
      </c>
      <c r="K23" s="257" t="str">
        <f>大会参加申込み書【印刷用】!M31&amp;""</f>
        <v>　 　</v>
      </c>
      <c r="L23" s="258"/>
      <c r="M23" s="258"/>
      <c r="N23" s="259"/>
      <c r="O23" s="280" t="str">
        <f>大会参加申込み書【印刷用】!P31&amp;""</f>
        <v/>
      </c>
    </row>
    <row r="24" spans="2:15" s="1" customFormat="1" ht="22.5" customHeight="1" x14ac:dyDescent="0.2">
      <c r="B24" s="277"/>
      <c r="C24" s="279"/>
      <c r="D24" s="285" t="str">
        <f>大会参加申込み書【印刷用】!E32&amp;""</f>
        <v>　 　</v>
      </c>
      <c r="E24" s="286"/>
      <c r="F24" s="286"/>
      <c r="G24" s="287"/>
      <c r="H24" s="281"/>
      <c r="I24" s="289"/>
      <c r="J24" s="279"/>
      <c r="K24" s="285" t="str">
        <f>大会参加申込み書【印刷用】!M32&amp;""</f>
        <v>　 　</v>
      </c>
      <c r="L24" s="286"/>
      <c r="M24" s="286"/>
      <c r="N24" s="287"/>
      <c r="O24" s="281"/>
    </row>
    <row r="25" spans="2:15" s="1" customFormat="1" ht="15.75" customHeight="1" x14ac:dyDescent="0.2">
      <c r="B25" s="276" t="s">
        <v>125</v>
      </c>
      <c r="C25" s="278" t="str">
        <f>大会参加申込み書【印刷用】!D33&amp;""</f>
        <v/>
      </c>
      <c r="D25" s="257" t="str">
        <f>大会参加申込み書【印刷用】!E33&amp;""</f>
        <v>　 　</v>
      </c>
      <c r="E25" s="258"/>
      <c r="F25" s="258"/>
      <c r="G25" s="259"/>
      <c r="H25" s="280" t="str">
        <f>大会参加申込み書【印刷用】!H33&amp;""</f>
        <v/>
      </c>
      <c r="I25" s="288" t="s">
        <v>125</v>
      </c>
      <c r="J25" s="278" t="str">
        <f>大会参加申込み書【印刷用】!K33&amp;""</f>
        <v/>
      </c>
      <c r="K25" s="257" t="str">
        <f>大会参加申込み書【印刷用】!M33&amp;""</f>
        <v>　 　</v>
      </c>
      <c r="L25" s="258"/>
      <c r="M25" s="258"/>
      <c r="N25" s="259"/>
      <c r="O25" s="280" t="str">
        <f>大会参加申込み書【印刷用】!P33&amp;""</f>
        <v/>
      </c>
    </row>
    <row r="26" spans="2:15" s="1" customFormat="1" ht="22.5" customHeight="1" x14ac:dyDescent="0.2">
      <c r="B26" s="277"/>
      <c r="C26" s="279"/>
      <c r="D26" s="285" t="str">
        <f>大会参加申込み書【印刷用】!E34&amp;""</f>
        <v>　 　</v>
      </c>
      <c r="E26" s="286"/>
      <c r="F26" s="286"/>
      <c r="G26" s="287"/>
      <c r="H26" s="281"/>
      <c r="I26" s="289"/>
      <c r="J26" s="279"/>
      <c r="K26" s="285" t="str">
        <f>大会参加申込み書【印刷用】!M34&amp;""</f>
        <v>　 　</v>
      </c>
      <c r="L26" s="286"/>
      <c r="M26" s="286"/>
      <c r="N26" s="287"/>
      <c r="O26" s="281"/>
    </row>
    <row r="27" spans="2:15" s="1" customFormat="1" ht="15.75" customHeight="1" x14ac:dyDescent="0.2">
      <c r="B27" s="276" t="s">
        <v>125</v>
      </c>
      <c r="C27" s="278" t="str">
        <f>大会参加申込み書【印刷用】!D35&amp;""</f>
        <v/>
      </c>
      <c r="D27" s="257" t="str">
        <f>大会参加申込み書【印刷用】!E35&amp;""</f>
        <v>　 　</v>
      </c>
      <c r="E27" s="258"/>
      <c r="F27" s="258"/>
      <c r="G27" s="259"/>
      <c r="H27" s="280" t="str">
        <f>大会参加申込み書【印刷用】!H35&amp;""</f>
        <v/>
      </c>
      <c r="I27" s="288" t="s">
        <v>125</v>
      </c>
      <c r="J27" s="278" t="str">
        <f>大会参加申込み書【印刷用】!K35&amp;""</f>
        <v/>
      </c>
      <c r="K27" s="257" t="str">
        <f>大会参加申込み書【印刷用】!M35&amp;""</f>
        <v>　 　</v>
      </c>
      <c r="L27" s="258"/>
      <c r="M27" s="258"/>
      <c r="N27" s="259"/>
      <c r="O27" s="280" t="str">
        <f>大会参加申込み書【印刷用】!P35&amp;""</f>
        <v/>
      </c>
    </row>
    <row r="28" spans="2:15" s="1" customFormat="1" ht="22.5" customHeight="1" x14ac:dyDescent="0.2">
      <c r="B28" s="277"/>
      <c r="C28" s="279"/>
      <c r="D28" s="285" t="str">
        <f>大会参加申込み書【印刷用】!E36&amp;""</f>
        <v>　 　</v>
      </c>
      <c r="E28" s="286"/>
      <c r="F28" s="286"/>
      <c r="G28" s="287"/>
      <c r="H28" s="281"/>
      <c r="I28" s="289"/>
      <c r="J28" s="279"/>
      <c r="K28" s="285" t="str">
        <f>大会参加申込み書【印刷用】!M36&amp;""</f>
        <v>　 　</v>
      </c>
      <c r="L28" s="286"/>
      <c r="M28" s="286"/>
      <c r="N28" s="287"/>
      <c r="O28" s="281"/>
    </row>
    <row r="29" spans="2:15" s="1" customFormat="1" ht="15.75" customHeight="1" x14ac:dyDescent="0.2">
      <c r="B29" s="276" t="s">
        <v>125</v>
      </c>
      <c r="C29" s="278" t="str">
        <f>大会参加申込み書【印刷用】!D37&amp;""</f>
        <v/>
      </c>
      <c r="D29" s="257" t="str">
        <f>大会参加申込み書【印刷用】!E37&amp;""</f>
        <v>　 　</v>
      </c>
      <c r="E29" s="258"/>
      <c r="F29" s="258"/>
      <c r="G29" s="259"/>
      <c r="H29" s="280" t="str">
        <f>大会参加申込み書【印刷用】!H37&amp;""</f>
        <v/>
      </c>
      <c r="I29" s="288" t="s">
        <v>125</v>
      </c>
      <c r="J29" s="278" t="str">
        <f>大会参加申込み書【印刷用】!K37&amp;""</f>
        <v/>
      </c>
      <c r="K29" s="257" t="str">
        <f>大会参加申込み書【印刷用】!M37&amp;""</f>
        <v>　 　</v>
      </c>
      <c r="L29" s="258"/>
      <c r="M29" s="258"/>
      <c r="N29" s="259"/>
      <c r="O29" s="280" t="str">
        <f>大会参加申込み書【印刷用】!P37&amp;""</f>
        <v/>
      </c>
    </row>
    <row r="30" spans="2:15" s="1" customFormat="1" ht="22.5" customHeight="1" x14ac:dyDescent="0.2">
      <c r="B30" s="277"/>
      <c r="C30" s="279"/>
      <c r="D30" s="285" t="str">
        <f>大会参加申込み書【印刷用】!E38&amp;""</f>
        <v>　 　</v>
      </c>
      <c r="E30" s="286"/>
      <c r="F30" s="286"/>
      <c r="G30" s="287"/>
      <c r="H30" s="281"/>
      <c r="I30" s="289"/>
      <c r="J30" s="279"/>
      <c r="K30" s="285" t="str">
        <f>大会参加申込み書【印刷用】!M38&amp;""</f>
        <v>　 　</v>
      </c>
      <c r="L30" s="286"/>
      <c r="M30" s="286"/>
      <c r="N30" s="287"/>
      <c r="O30" s="281"/>
    </row>
    <row r="31" spans="2:15" s="1" customFormat="1" ht="15.75" customHeight="1" x14ac:dyDescent="0.2">
      <c r="B31" s="276" t="s">
        <v>125</v>
      </c>
      <c r="C31" s="278" t="str">
        <f>大会参加申込み書【印刷用】!D39&amp;""</f>
        <v/>
      </c>
      <c r="D31" s="257" t="str">
        <f>大会参加申込み書【印刷用】!E39&amp;""</f>
        <v>　 　</v>
      </c>
      <c r="E31" s="258"/>
      <c r="F31" s="258"/>
      <c r="G31" s="259"/>
      <c r="H31" s="280" t="str">
        <f>大会参加申込み書【印刷用】!H39&amp;""</f>
        <v/>
      </c>
      <c r="I31" s="288" t="s">
        <v>125</v>
      </c>
      <c r="J31" s="278" t="str">
        <f>大会参加申込み書【印刷用】!K39&amp;""</f>
        <v/>
      </c>
      <c r="K31" s="257" t="str">
        <f>大会参加申込み書【印刷用】!M39&amp;""</f>
        <v>　 　</v>
      </c>
      <c r="L31" s="258"/>
      <c r="M31" s="258"/>
      <c r="N31" s="259"/>
      <c r="O31" s="280" t="str">
        <f>大会参加申込み書【印刷用】!P39&amp;""</f>
        <v/>
      </c>
    </row>
    <row r="32" spans="2:15" s="1" customFormat="1" ht="22.5" customHeight="1" x14ac:dyDescent="0.2">
      <c r="B32" s="277"/>
      <c r="C32" s="279"/>
      <c r="D32" s="285" t="str">
        <f>大会参加申込み書【印刷用】!E40&amp;""</f>
        <v>　 　</v>
      </c>
      <c r="E32" s="286"/>
      <c r="F32" s="286"/>
      <c r="G32" s="287"/>
      <c r="H32" s="281"/>
      <c r="I32" s="289"/>
      <c r="J32" s="279"/>
      <c r="K32" s="285" t="str">
        <f>大会参加申込み書【印刷用】!M40&amp;""</f>
        <v>　 　</v>
      </c>
      <c r="L32" s="286"/>
      <c r="M32" s="286"/>
      <c r="N32" s="287"/>
      <c r="O32" s="281"/>
    </row>
    <row r="33" spans="2:15" s="1" customFormat="1" ht="15.75" customHeight="1" x14ac:dyDescent="0.2">
      <c r="B33" s="276" t="s">
        <v>125</v>
      </c>
      <c r="C33" s="278" t="str">
        <f>大会参加申込み書【印刷用】!D41&amp;""</f>
        <v/>
      </c>
      <c r="D33" s="257" t="str">
        <f>大会参加申込み書【印刷用】!E41&amp;""</f>
        <v>　 　</v>
      </c>
      <c r="E33" s="258"/>
      <c r="F33" s="258"/>
      <c r="G33" s="259"/>
      <c r="H33" s="280" t="str">
        <f>大会参加申込み書【印刷用】!H41&amp;""</f>
        <v/>
      </c>
      <c r="I33" s="288" t="s">
        <v>125</v>
      </c>
      <c r="J33" s="278" t="str">
        <f>大会参加申込み書【印刷用】!K41&amp;""</f>
        <v/>
      </c>
      <c r="K33" s="257" t="str">
        <f>大会参加申込み書【印刷用】!M41&amp;""</f>
        <v>　 　</v>
      </c>
      <c r="L33" s="258"/>
      <c r="M33" s="258"/>
      <c r="N33" s="259"/>
      <c r="O33" s="280" t="str">
        <f>大会参加申込み書【印刷用】!P41&amp;""</f>
        <v/>
      </c>
    </row>
    <row r="34" spans="2:15" s="1" customFormat="1" ht="22.5" customHeight="1" x14ac:dyDescent="0.2">
      <c r="B34" s="277"/>
      <c r="C34" s="279"/>
      <c r="D34" s="285" t="str">
        <f>大会参加申込み書【印刷用】!E42&amp;""</f>
        <v>　 　</v>
      </c>
      <c r="E34" s="286"/>
      <c r="F34" s="286"/>
      <c r="G34" s="287"/>
      <c r="H34" s="281"/>
      <c r="I34" s="289"/>
      <c r="J34" s="279"/>
      <c r="K34" s="285" t="str">
        <f>大会参加申込み書【印刷用】!M42&amp;""</f>
        <v>　 　</v>
      </c>
      <c r="L34" s="286"/>
      <c r="M34" s="286"/>
      <c r="N34" s="287"/>
      <c r="O34" s="281"/>
    </row>
    <row r="35" spans="2:15" s="1" customFormat="1" ht="15.75" customHeight="1" x14ac:dyDescent="0.2">
      <c r="B35" s="276" t="s">
        <v>125</v>
      </c>
      <c r="C35" s="278" t="str">
        <f>大会参加申込み書【印刷用】!D43&amp;""</f>
        <v/>
      </c>
      <c r="D35" s="257" t="str">
        <f>大会参加申込み書【印刷用】!E43&amp;""</f>
        <v>　 　</v>
      </c>
      <c r="E35" s="258"/>
      <c r="F35" s="258"/>
      <c r="G35" s="259"/>
      <c r="H35" s="280" t="str">
        <f>大会参加申込み書【印刷用】!H43&amp;""</f>
        <v/>
      </c>
      <c r="I35" s="288" t="s">
        <v>125</v>
      </c>
      <c r="J35" s="278" t="str">
        <f>大会参加申込み書【印刷用】!K43&amp;""</f>
        <v/>
      </c>
      <c r="K35" s="257" t="str">
        <f>大会参加申込み書【印刷用】!M43&amp;""</f>
        <v>　 　</v>
      </c>
      <c r="L35" s="258"/>
      <c r="M35" s="258"/>
      <c r="N35" s="259"/>
      <c r="O35" s="280" t="str">
        <f>大会参加申込み書【印刷用】!P43&amp;""</f>
        <v/>
      </c>
    </row>
    <row r="36" spans="2:15" s="1" customFormat="1" ht="22.5" customHeight="1" x14ac:dyDescent="0.2">
      <c r="B36" s="277"/>
      <c r="C36" s="279"/>
      <c r="D36" s="285" t="str">
        <f>大会参加申込み書【印刷用】!E44&amp;""</f>
        <v>　 　</v>
      </c>
      <c r="E36" s="286"/>
      <c r="F36" s="286"/>
      <c r="G36" s="287"/>
      <c r="H36" s="281"/>
      <c r="I36" s="289"/>
      <c r="J36" s="279"/>
      <c r="K36" s="285" t="str">
        <f>大会参加申込み書【印刷用】!M44&amp;""</f>
        <v>　 　</v>
      </c>
      <c r="L36" s="286"/>
      <c r="M36" s="286"/>
      <c r="N36" s="287"/>
      <c r="O36" s="281"/>
    </row>
    <row r="37" spans="2:15" s="1" customFormat="1" ht="15.75" customHeight="1" x14ac:dyDescent="0.2">
      <c r="B37" s="276" t="s">
        <v>125</v>
      </c>
      <c r="C37" s="278" t="str">
        <f>大会参加申込み書【印刷用】!D45&amp;""</f>
        <v/>
      </c>
      <c r="D37" s="257" t="str">
        <f>大会参加申込み書【印刷用】!E45&amp;""</f>
        <v>　 　</v>
      </c>
      <c r="E37" s="258"/>
      <c r="F37" s="258"/>
      <c r="G37" s="259"/>
      <c r="H37" s="280" t="str">
        <f>大会参加申込み書【印刷用】!H45&amp;""</f>
        <v/>
      </c>
      <c r="I37" s="282" t="s">
        <v>125</v>
      </c>
      <c r="J37" s="255" t="str">
        <f>大会参加申込み書【印刷用】!K45&amp;""</f>
        <v/>
      </c>
      <c r="K37" s="257" t="str">
        <f>大会参加申込み書【印刷用】!M45&amp;""</f>
        <v xml:space="preserve"> </v>
      </c>
      <c r="L37" s="258"/>
      <c r="M37" s="258"/>
      <c r="N37" s="259"/>
      <c r="O37" s="280" t="str">
        <f>大会参加申込み書【印刷用】!P45&amp;""</f>
        <v/>
      </c>
    </row>
    <row r="38" spans="2:15" s="1" customFormat="1" ht="22.5" customHeight="1" x14ac:dyDescent="0.2">
      <c r="B38" s="277"/>
      <c r="C38" s="279"/>
      <c r="D38" s="285" t="str">
        <f>大会参加申込み書【印刷用】!E46&amp;""</f>
        <v>　 　</v>
      </c>
      <c r="E38" s="286"/>
      <c r="F38" s="286"/>
      <c r="G38" s="287"/>
      <c r="H38" s="281"/>
      <c r="I38" s="283"/>
      <c r="J38" s="284"/>
      <c r="K38" s="271" t="str">
        <f>大会参加申込み書【印刷用】!M46&amp;""</f>
        <v xml:space="preserve"> </v>
      </c>
      <c r="L38" s="272"/>
      <c r="M38" s="272"/>
      <c r="N38" s="273"/>
      <c r="O38" s="281"/>
    </row>
    <row r="39" spans="2:15" s="1" customFormat="1" ht="15.75" customHeight="1" x14ac:dyDescent="0.2">
      <c r="B39" s="253" t="s">
        <v>125</v>
      </c>
      <c r="C39" s="255" t="str">
        <f>大会参加申込み書【印刷用】!D47&amp;""</f>
        <v/>
      </c>
      <c r="D39" s="257" t="str">
        <f>大会参加申込み書【印刷用】!E47&amp;""</f>
        <v>　 　</v>
      </c>
      <c r="E39" s="258"/>
      <c r="F39" s="258"/>
      <c r="G39" s="259"/>
      <c r="H39" s="260" t="str">
        <f>大会参加申込み書【印刷用】!H47&amp;""</f>
        <v/>
      </c>
      <c r="I39" s="262" t="s">
        <v>135</v>
      </c>
      <c r="J39" s="263"/>
      <c r="K39" s="266" t="str">
        <f>大会参加申込み書【印刷用】!M47&amp;""</f>
        <v>0</v>
      </c>
      <c r="L39" s="267"/>
      <c r="M39" s="267"/>
      <c r="N39" s="269" t="s">
        <v>117</v>
      </c>
      <c r="O39" s="270"/>
    </row>
    <row r="40" spans="2:15" s="1" customFormat="1" ht="22.5" customHeight="1" x14ac:dyDescent="0.2">
      <c r="B40" s="254"/>
      <c r="C40" s="256"/>
      <c r="D40" s="271" t="str">
        <f>大会参加申込み書【印刷用】!E48&amp;""</f>
        <v>　 　</v>
      </c>
      <c r="E40" s="272"/>
      <c r="F40" s="272"/>
      <c r="G40" s="273"/>
      <c r="H40" s="261"/>
      <c r="I40" s="264"/>
      <c r="J40" s="265"/>
      <c r="K40" s="268"/>
      <c r="L40" s="176"/>
      <c r="M40" s="176"/>
      <c r="N40" s="274" t="str">
        <f>大会参加申込み書【印刷用】!P48&amp;""</f>
        <v>0</v>
      </c>
      <c r="O40" s="275"/>
    </row>
    <row r="41" spans="2:15" s="1" customFormat="1" ht="9.75" customHeight="1" x14ac:dyDescent="0.2">
      <c r="I41" s="252"/>
      <c r="J41" s="252"/>
      <c r="K41" s="252"/>
      <c r="L41" s="252"/>
      <c r="M41" s="252"/>
      <c r="N41" s="252"/>
      <c r="O41" s="252"/>
    </row>
    <row r="42" spans="2:15" ht="10.5" customHeight="1" x14ac:dyDescent="0.2"/>
  </sheetData>
  <mergeCells count="171">
    <mergeCell ref="A1:O1"/>
    <mergeCell ref="D2:N2"/>
    <mergeCell ref="B4:C4"/>
    <mergeCell ref="D4:I4"/>
    <mergeCell ref="J4:K4"/>
    <mergeCell ref="L4:M4"/>
    <mergeCell ref="N4:O4"/>
    <mergeCell ref="B5:C5"/>
    <mergeCell ref="D5:E6"/>
    <mergeCell ref="F5:G5"/>
    <mergeCell ref="H5:K6"/>
    <mergeCell ref="M5:O6"/>
    <mergeCell ref="B6:C6"/>
    <mergeCell ref="F6:G6"/>
    <mergeCell ref="B7:C8"/>
    <mergeCell ref="D7:E8"/>
    <mergeCell ref="F7:G7"/>
    <mergeCell ref="H7:K7"/>
    <mergeCell ref="L7:M8"/>
    <mergeCell ref="N7:O8"/>
    <mergeCell ref="F8:G8"/>
    <mergeCell ref="H8:K8"/>
    <mergeCell ref="B9:C10"/>
    <mergeCell ref="D9:E10"/>
    <mergeCell ref="F9:G9"/>
    <mergeCell ref="H9:K9"/>
    <mergeCell ref="L9:M10"/>
    <mergeCell ref="N9:O10"/>
    <mergeCell ref="F10:G10"/>
    <mergeCell ref="H10:K10"/>
    <mergeCell ref="B13:B14"/>
    <mergeCell ref="C13:C14"/>
    <mergeCell ref="D13:G13"/>
    <mergeCell ref="H13:H14"/>
    <mergeCell ref="I13:I14"/>
    <mergeCell ref="J13:J14"/>
    <mergeCell ref="K13:N13"/>
    <mergeCell ref="O13:O14"/>
    <mergeCell ref="D14:G14"/>
    <mergeCell ref="K14:N14"/>
    <mergeCell ref="B15:B16"/>
    <mergeCell ref="C15:C16"/>
    <mergeCell ref="D15:G15"/>
    <mergeCell ref="H15:H16"/>
    <mergeCell ref="I15:I16"/>
    <mergeCell ref="J15:J16"/>
    <mergeCell ref="K15:N15"/>
    <mergeCell ref="O15:O16"/>
    <mergeCell ref="D16:G16"/>
    <mergeCell ref="K16:N16"/>
    <mergeCell ref="B17:B18"/>
    <mergeCell ref="C17:C18"/>
    <mergeCell ref="D17:G17"/>
    <mergeCell ref="H17:H18"/>
    <mergeCell ref="I17:I18"/>
    <mergeCell ref="J17:J18"/>
    <mergeCell ref="K17:N17"/>
    <mergeCell ref="O17:O18"/>
    <mergeCell ref="D18:G18"/>
    <mergeCell ref="K18:N18"/>
    <mergeCell ref="B19:B20"/>
    <mergeCell ref="C19:C20"/>
    <mergeCell ref="D19:G19"/>
    <mergeCell ref="H19:H20"/>
    <mergeCell ref="I19:I20"/>
    <mergeCell ref="J19:J20"/>
    <mergeCell ref="K19:N19"/>
    <mergeCell ref="O19:O20"/>
    <mergeCell ref="D20:G20"/>
    <mergeCell ref="K20:N20"/>
    <mergeCell ref="B21:B22"/>
    <mergeCell ref="C21:C22"/>
    <mergeCell ref="D21:G21"/>
    <mergeCell ref="H21:H22"/>
    <mergeCell ref="I21:I22"/>
    <mergeCell ref="J21:J22"/>
    <mergeCell ref="K21:N21"/>
    <mergeCell ref="O21:O22"/>
    <mergeCell ref="D22:G22"/>
    <mergeCell ref="K22:N22"/>
    <mergeCell ref="B23:B24"/>
    <mergeCell ref="C23:C24"/>
    <mergeCell ref="D23:G23"/>
    <mergeCell ref="H23:H24"/>
    <mergeCell ref="I23:I24"/>
    <mergeCell ref="J23:J24"/>
    <mergeCell ref="K23:N23"/>
    <mergeCell ref="O23:O24"/>
    <mergeCell ref="D24:G24"/>
    <mergeCell ref="K24:N24"/>
    <mergeCell ref="B25:B26"/>
    <mergeCell ref="C25:C26"/>
    <mergeCell ref="D25:G25"/>
    <mergeCell ref="H25:H26"/>
    <mergeCell ref="I25:I26"/>
    <mergeCell ref="J25:J26"/>
    <mergeCell ref="K25:N25"/>
    <mergeCell ref="O25:O26"/>
    <mergeCell ref="D26:G26"/>
    <mergeCell ref="K26:N26"/>
    <mergeCell ref="B27:B28"/>
    <mergeCell ref="C27:C28"/>
    <mergeCell ref="D27:G27"/>
    <mergeCell ref="H27:H28"/>
    <mergeCell ref="I27:I28"/>
    <mergeCell ref="J27:J28"/>
    <mergeCell ref="K27:N27"/>
    <mergeCell ref="O27:O28"/>
    <mergeCell ref="D28:G28"/>
    <mergeCell ref="K28:N28"/>
    <mergeCell ref="B29:B30"/>
    <mergeCell ref="C29:C30"/>
    <mergeCell ref="D29:G29"/>
    <mergeCell ref="H29:H30"/>
    <mergeCell ref="I29:I30"/>
    <mergeCell ref="J29:J30"/>
    <mergeCell ref="K29:N29"/>
    <mergeCell ref="O29:O30"/>
    <mergeCell ref="D30:G30"/>
    <mergeCell ref="K30:N30"/>
    <mergeCell ref="B31:B32"/>
    <mergeCell ref="C31:C32"/>
    <mergeCell ref="D31:G31"/>
    <mergeCell ref="H31:H32"/>
    <mergeCell ref="I31:I32"/>
    <mergeCell ref="J31:J32"/>
    <mergeCell ref="K31:N31"/>
    <mergeCell ref="O31:O32"/>
    <mergeCell ref="D32:G32"/>
    <mergeCell ref="K32:N32"/>
    <mergeCell ref="B33:B34"/>
    <mergeCell ref="C33:C34"/>
    <mergeCell ref="D33:G33"/>
    <mergeCell ref="H33:H34"/>
    <mergeCell ref="I33:I34"/>
    <mergeCell ref="J33:J34"/>
    <mergeCell ref="K33:N33"/>
    <mergeCell ref="O33:O34"/>
    <mergeCell ref="D34:G34"/>
    <mergeCell ref="K34:N34"/>
    <mergeCell ref="B35:B36"/>
    <mergeCell ref="C35:C36"/>
    <mergeCell ref="D35:G35"/>
    <mergeCell ref="H35:H36"/>
    <mergeCell ref="I35:I36"/>
    <mergeCell ref="J35:J36"/>
    <mergeCell ref="K35:N35"/>
    <mergeCell ref="O35:O36"/>
    <mergeCell ref="D36:G36"/>
    <mergeCell ref="K36:N36"/>
    <mergeCell ref="B37:B38"/>
    <mergeCell ref="C37:C38"/>
    <mergeCell ref="D37:G37"/>
    <mergeCell ref="H37:H38"/>
    <mergeCell ref="I37:I38"/>
    <mergeCell ref="J37:J38"/>
    <mergeCell ref="K37:N37"/>
    <mergeCell ref="O37:O38"/>
    <mergeCell ref="D38:G38"/>
    <mergeCell ref="K38:N38"/>
    <mergeCell ref="I41:J41"/>
    <mergeCell ref="K41:O41"/>
    <mergeCell ref="B39:B40"/>
    <mergeCell ref="C39:C40"/>
    <mergeCell ref="D39:G39"/>
    <mergeCell ref="H39:H40"/>
    <mergeCell ref="I39:J40"/>
    <mergeCell ref="K39:M40"/>
    <mergeCell ref="N39:O39"/>
    <mergeCell ref="D40:G40"/>
    <mergeCell ref="N40:O40"/>
  </mergeCells>
  <phoneticPr fontId="1" type="noConversion"/>
  <pageMargins left="0.42" right="0.21" top="0.3" bottom="0.23" header="0.4" footer="0.3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K10" sqref="K10"/>
    </sheetView>
  </sheetViews>
  <sheetFormatPr defaultRowHeight="13.2" x14ac:dyDescent="0.2"/>
  <cols>
    <col min="1" max="1" width="10.109375" customWidth="1"/>
    <col min="3" max="3" width="20.77734375" customWidth="1"/>
    <col min="4" max="4" width="16.77734375" customWidth="1"/>
  </cols>
  <sheetData>
    <row r="1" spans="1:4" x14ac:dyDescent="0.2">
      <c r="A1" s="19" t="s">
        <v>136</v>
      </c>
    </row>
    <row r="3" spans="1:4" x14ac:dyDescent="0.2">
      <c r="A3" t="s">
        <v>10</v>
      </c>
      <c r="B3" s="359" t="str">
        <f>プログラム掲載用参加申込み書【印刷用】!D4</f>
        <v>　</v>
      </c>
      <c r="C3" s="359"/>
      <c r="D3" s="359"/>
    </row>
    <row r="4" spans="1:4" x14ac:dyDescent="0.2">
      <c r="A4" t="s">
        <v>137</v>
      </c>
      <c r="B4" s="360" t="str">
        <f>プログラム掲載用参加申込み書【印刷用】!D5</f>
        <v>　</v>
      </c>
      <c r="C4" s="360"/>
      <c r="D4" s="360"/>
    </row>
    <row r="5" spans="1:4" x14ac:dyDescent="0.2">
      <c r="B5" s="94" t="s">
        <v>37</v>
      </c>
      <c r="C5" s="94" t="s">
        <v>8</v>
      </c>
      <c r="D5" s="94" t="s">
        <v>15</v>
      </c>
    </row>
    <row r="6" spans="1:4" x14ac:dyDescent="0.2">
      <c r="A6" t="s">
        <v>138</v>
      </c>
      <c r="B6" s="18" t="str">
        <f>プログラム掲載用参加申込み書【印刷用】!C15</f>
        <v>10</v>
      </c>
      <c r="C6" s="18" t="str">
        <f>ASC(プログラム掲載用参加申込み書【印刷用】!D15)</f>
        <v xml:space="preserve">   </v>
      </c>
      <c r="D6" s="18" t="str">
        <f>プログラム掲載用参加申込み書【印刷用】!D16</f>
        <v>　 　</v>
      </c>
    </row>
    <row r="7" spans="1:4" x14ac:dyDescent="0.2">
      <c r="A7" t="s">
        <v>139</v>
      </c>
      <c r="B7" s="18" t="str">
        <f>プログラム掲載用参加申込み書【印刷用】!C17</f>
        <v/>
      </c>
      <c r="C7" s="18" t="str">
        <f>ASC(プログラム掲載用参加申込み書【印刷用】!D17)</f>
        <v xml:space="preserve">   </v>
      </c>
      <c r="D7" s="18" t="str">
        <f>プログラム掲載用参加申込み書【印刷用】!D18</f>
        <v>　 　</v>
      </c>
    </row>
    <row r="8" spans="1:4" x14ac:dyDescent="0.2">
      <c r="A8" t="s">
        <v>140</v>
      </c>
      <c r="B8" s="18" t="str">
        <f>プログラム掲載用参加申込み書【印刷用】!C19</f>
        <v/>
      </c>
      <c r="C8" s="18" t="str">
        <f>ASC(プログラム掲載用参加申込み書【印刷用】!D19)</f>
        <v xml:space="preserve">   </v>
      </c>
      <c r="D8" s="18" t="str">
        <f>プログラム掲載用参加申込み書【印刷用】!D20</f>
        <v>　 　</v>
      </c>
    </row>
    <row r="9" spans="1:4" x14ac:dyDescent="0.2">
      <c r="A9" t="s">
        <v>141</v>
      </c>
      <c r="B9" s="18" t="str">
        <f>プログラム掲載用参加申込み書【印刷用】!C21</f>
        <v/>
      </c>
      <c r="C9" s="18" t="str">
        <f>ASC(プログラム掲載用参加申込み書【印刷用】!D21)</f>
        <v xml:space="preserve">    </v>
      </c>
      <c r="D9" s="18" t="str">
        <f>プログラム掲載用参加申込み書【印刷用】!D22</f>
        <v>　 　</v>
      </c>
    </row>
    <row r="10" spans="1:4" x14ac:dyDescent="0.2">
      <c r="A10" t="s">
        <v>142</v>
      </c>
      <c r="B10" s="18" t="str">
        <f>プログラム掲載用参加申込み書【印刷用】!C23</f>
        <v/>
      </c>
      <c r="C10" s="18" t="str">
        <f>ASC(プログラム掲載用参加申込み書【印刷用】!D23)</f>
        <v xml:space="preserve">   </v>
      </c>
      <c r="D10" s="18" t="str">
        <f>プログラム掲載用参加申込み書【印刷用】!D24</f>
        <v>　 　</v>
      </c>
    </row>
    <row r="11" spans="1:4" x14ac:dyDescent="0.2">
      <c r="A11" t="s">
        <v>143</v>
      </c>
      <c r="B11" s="18" t="str">
        <f>プログラム掲載用参加申込み書【印刷用】!C25</f>
        <v/>
      </c>
      <c r="C11" s="18" t="str">
        <f>ASC(プログラム掲載用参加申込み書【印刷用】!D25)</f>
        <v xml:space="preserve">   </v>
      </c>
      <c r="D11" s="18" t="str">
        <f>プログラム掲載用参加申込み書【印刷用】!D26</f>
        <v>　 　</v>
      </c>
    </row>
    <row r="12" spans="1:4" x14ac:dyDescent="0.2">
      <c r="A12" t="s">
        <v>144</v>
      </c>
      <c r="B12" s="18" t="str">
        <f>プログラム掲載用参加申込み書【印刷用】!C27</f>
        <v/>
      </c>
      <c r="C12" s="18" t="str">
        <f>ASC(プログラム掲載用参加申込み書【印刷用】!D27)</f>
        <v xml:space="preserve">   </v>
      </c>
      <c r="D12" s="18" t="str">
        <f>プログラム掲載用参加申込み書【印刷用】!D28</f>
        <v>　 　</v>
      </c>
    </row>
    <row r="13" spans="1:4" x14ac:dyDescent="0.2">
      <c r="A13" t="s">
        <v>145</v>
      </c>
      <c r="B13" s="18" t="str">
        <f>プログラム掲載用参加申込み書【印刷用】!C29</f>
        <v/>
      </c>
      <c r="C13" s="18" t="str">
        <f>ASC(プログラム掲載用参加申込み書【印刷用】!D29)</f>
        <v xml:space="preserve">   </v>
      </c>
      <c r="D13" s="18" t="str">
        <f>プログラム掲載用参加申込み書【印刷用】!D30</f>
        <v>　 　</v>
      </c>
    </row>
    <row r="14" spans="1:4" x14ac:dyDescent="0.2">
      <c r="A14" t="s">
        <v>146</v>
      </c>
      <c r="B14" s="18" t="str">
        <f>プログラム掲載用参加申込み書【印刷用】!C31</f>
        <v/>
      </c>
      <c r="C14" s="18" t="str">
        <f>ASC(プログラム掲載用参加申込み書【印刷用】!D31)</f>
        <v xml:space="preserve">   </v>
      </c>
      <c r="D14" s="18" t="str">
        <f>プログラム掲載用参加申込み書【印刷用】!D32</f>
        <v>　 　</v>
      </c>
    </row>
    <row r="15" spans="1:4" x14ac:dyDescent="0.2">
      <c r="A15" t="s">
        <v>147</v>
      </c>
      <c r="B15" s="18" t="str">
        <f>プログラム掲載用参加申込み書【印刷用】!C33</f>
        <v/>
      </c>
      <c r="C15" s="18" t="str">
        <f>ASC(プログラム掲載用参加申込み書【印刷用】!D33)</f>
        <v xml:space="preserve">   </v>
      </c>
      <c r="D15" s="18" t="str">
        <f>プログラム掲載用参加申込み書【印刷用】!D34</f>
        <v>　 　</v>
      </c>
    </row>
    <row r="16" spans="1:4" x14ac:dyDescent="0.2">
      <c r="A16" t="s">
        <v>148</v>
      </c>
      <c r="B16" s="18" t="str">
        <f>プログラム掲載用参加申込み書【印刷用】!C35</f>
        <v/>
      </c>
      <c r="C16" s="18" t="str">
        <f>ASC(プログラム掲載用参加申込み書【印刷用】!D35)</f>
        <v xml:space="preserve">   </v>
      </c>
      <c r="D16" s="18" t="str">
        <f>プログラム掲載用参加申込み書【印刷用】!D36</f>
        <v>　 　</v>
      </c>
    </row>
    <row r="17" spans="1:4" x14ac:dyDescent="0.2">
      <c r="A17" t="s">
        <v>149</v>
      </c>
      <c r="B17" s="18" t="str">
        <f>プログラム掲載用参加申込み書【印刷用】!C37</f>
        <v/>
      </c>
      <c r="C17" s="18" t="str">
        <f>ASC(プログラム掲載用参加申込み書【印刷用】!D37)</f>
        <v xml:space="preserve">   </v>
      </c>
      <c r="D17" s="18" t="str">
        <f>プログラム掲載用参加申込み書【印刷用】!D38</f>
        <v>　 　</v>
      </c>
    </row>
    <row r="18" spans="1:4" x14ac:dyDescent="0.2">
      <c r="A18" t="s">
        <v>150</v>
      </c>
      <c r="B18" s="18" t="str">
        <f>プログラム掲載用参加申込み書【印刷用】!C39</f>
        <v/>
      </c>
      <c r="C18" s="18" t="str">
        <f>ASC(プログラム掲載用参加申込み書【印刷用】!D39)</f>
        <v xml:space="preserve">   </v>
      </c>
      <c r="D18" s="18" t="str">
        <f>プログラム掲載用参加申込み書【印刷用】!D40</f>
        <v>　 　</v>
      </c>
    </row>
    <row r="19" spans="1:4" x14ac:dyDescent="0.2">
      <c r="A19" t="s">
        <v>151</v>
      </c>
      <c r="B19" s="18" t="str">
        <f>プログラム掲載用参加申込み書【印刷用】!J15</f>
        <v/>
      </c>
      <c r="C19" s="18" t="str">
        <f>ASC(プログラム掲載用参加申込み書【印刷用】!K15)</f>
        <v xml:space="preserve">    </v>
      </c>
      <c r="D19" s="18" t="str">
        <f>プログラム掲載用参加申込み書【印刷用】!K16</f>
        <v>　 　</v>
      </c>
    </row>
    <row r="20" spans="1:4" x14ac:dyDescent="0.2">
      <c r="A20" t="s">
        <v>152</v>
      </c>
      <c r="B20" s="18" t="str">
        <f>プログラム掲載用参加申込み書【印刷用】!J17</f>
        <v/>
      </c>
      <c r="C20" s="18" t="str">
        <f>ASC(プログラム掲載用参加申込み書【印刷用】!K17)</f>
        <v xml:space="preserve">   </v>
      </c>
      <c r="D20" s="18" t="str">
        <f>プログラム掲載用参加申込み書【印刷用】!K18</f>
        <v>　 　</v>
      </c>
    </row>
    <row r="21" spans="1:4" x14ac:dyDescent="0.2">
      <c r="A21" t="s">
        <v>153</v>
      </c>
      <c r="B21" s="18" t="str">
        <f>プログラム掲載用参加申込み書【印刷用】!J19</f>
        <v/>
      </c>
      <c r="C21" s="18" t="str">
        <f>ASC(プログラム掲載用参加申込み書【印刷用】!K19)</f>
        <v xml:space="preserve">   </v>
      </c>
      <c r="D21" s="18" t="str">
        <f>プログラム掲載用参加申込み書【印刷用】!K20</f>
        <v>　 　</v>
      </c>
    </row>
    <row r="22" spans="1:4" x14ac:dyDescent="0.2">
      <c r="A22" t="s">
        <v>154</v>
      </c>
      <c r="B22" s="18" t="str">
        <f>プログラム掲載用参加申込み書【印刷用】!J21</f>
        <v/>
      </c>
      <c r="C22" s="18" t="str">
        <f>ASC(プログラム掲載用参加申込み書【印刷用】!K21)</f>
        <v xml:space="preserve">   </v>
      </c>
      <c r="D22" s="18" t="str">
        <f>プログラム掲載用参加申込み書【印刷用】!K22</f>
        <v>　 　</v>
      </c>
    </row>
    <row r="23" spans="1:4" x14ac:dyDescent="0.2">
      <c r="A23" t="s">
        <v>155</v>
      </c>
      <c r="B23" s="18" t="str">
        <f>プログラム掲載用参加申込み書【印刷用】!J23</f>
        <v/>
      </c>
      <c r="C23" s="18" t="str">
        <f>ASC(プログラム掲載用参加申込み書【印刷用】!K23)</f>
        <v xml:space="preserve">   </v>
      </c>
      <c r="D23" s="18" t="str">
        <f>プログラム掲載用参加申込み書【印刷用】!K24</f>
        <v>　 　</v>
      </c>
    </row>
    <row r="24" spans="1:4" x14ac:dyDescent="0.2">
      <c r="A24" t="s">
        <v>156</v>
      </c>
      <c r="B24" s="18" t="str">
        <f>プログラム掲載用参加申込み書【印刷用】!J25</f>
        <v/>
      </c>
      <c r="C24" s="18" t="str">
        <f>ASC(プログラム掲載用参加申込み書【印刷用】!K25)</f>
        <v xml:space="preserve">   </v>
      </c>
      <c r="D24" s="18" t="str">
        <f>プログラム掲載用参加申込み書【印刷用】!K26</f>
        <v>　 　</v>
      </c>
    </row>
    <row r="25" spans="1:4" x14ac:dyDescent="0.2">
      <c r="A25" t="s">
        <v>157</v>
      </c>
      <c r="B25" s="18" t="str">
        <f>プログラム掲載用参加申込み書【印刷用】!J27</f>
        <v/>
      </c>
      <c r="C25" s="18" t="str">
        <f>ASC(プログラム掲載用参加申込み書【印刷用】!K27)</f>
        <v xml:space="preserve">   </v>
      </c>
      <c r="D25" s="18" t="str">
        <f>プログラム掲載用参加申込み書【印刷用】!K28</f>
        <v>　 　</v>
      </c>
    </row>
    <row r="26" spans="1:4" x14ac:dyDescent="0.2">
      <c r="A26" t="s">
        <v>158</v>
      </c>
      <c r="B26" s="18" t="str">
        <f>プログラム掲載用参加申込み書【印刷用】!J29</f>
        <v/>
      </c>
      <c r="C26" s="18" t="str">
        <f>ASC(プログラム掲載用参加申込み書【印刷用】!K29)</f>
        <v xml:space="preserve">   </v>
      </c>
      <c r="D26" s="18" t="str">
        <f>プログラム掲載用参加申込み書【印刷用】!K30</f>
        <v>　 　</v>
      </c>
    </row>
    <row r="27" spans="1:4" x14ac:dyDescent="0.2">
      <c r="A27" t="s">
        <v>159</v>
      </c>
      <c r="B27" s="18" t="str">
        <f>プログラム掲載用参加申込み書【印刷用】!J31</f>
        <v/>
      </c>
      <c r="C27" s="18" t="str">
        <f>ASC(プログラム掲載用参加申込み書【印刷用】!K31)</f>
        <v xml:space="preserve">   </v>
      </c>
      <c r="D27" s="18" t="str">
        <f>プログラム掲載用参加申込み書【印刷用】!K32</f>
        <v>　 　</v>
      </c>
    </row>
    <row r="28" spans="1:4" x14ac:dyDescent="0.2">
      <c r="A28" t="s">
        <v>160</v>
      </c>
      <c r="B28" s="18" t="str">
        <f>プログラム掲載用参加申込み書【印刷用】!J33</f>
        <v/>
      </c>
      <c r="C28" s="18" t="str">
        <f>ASC(プログラム掲載用参加申込み書【印刷用】!K33)</f>
        <v xml:space="preserve">   </v>
      </c>
      <c r="D28" s="18" t="str">
        <f>プログラム掲載用参加申込み書【印刷用】!K34</f>
        <v>　 　</v>
      </c>
    </row>
    <row r="29" spans="1:4" x14ac:dyDescent="0.2">
      <c r="A29" t="s">
        <v>161</v>
      </c>
      <c r="B29" s="18" t="str">
        <f>プログラム掲載用参加申込み書【印刷用】!J35</f>
        <v/>
      </c>
      <c r="C29" s="18" t="str">
        <f>ASC(プログラム掲載用参加申込み書【印刷用】!K35)</f>
        <v xml:space="preserve">   </v>
      </c>
      <c r="D29" s="18" t="str">
        <f>プログラム掲載用参加申込み書【印刷用】!K36</f>
        <v>　 　</v>
      </c>
    </row>
    <row r="30" spans="1:4" x14ac:dyDescent="0.2">
      <c r="A30" t="s">
        <v>162</v>
      </c>
      <c r="B30" s="18" t="str">
        <f>プログラム掲載用参加申込み書【印刷用】!J37</f>
        <v/>
      </c>
      <c r="C30" s="18" t="str">
        <f>ASC(プログラム掲載用参加申込み書【印刷用】!K37)</f>
        <v xml:space="preserve"> </v>
      </c>
      <c r="D30" s="18" t="str">
        <f>プログラム掲載用参加申込み書【印刷用】!K38</f>
        <v xml:space="preserve"> </v>
      </c>
    </row>
  </sheetData>
  <mergeCells count="2">
    <mergeCell ref="B3:D3"/>
    <mergeCell ref="B4:D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ウィンドミル用データ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協会 京都府ソフトボール</cp:lastModifiedBy>
  <cp:revision>3</cp:revision>
  <dcterms:created xsi:type="dcterms:W3CDTF">2026-02-25T01:10:11Z</dcterms:created>
  <dcterms:modified xsi:type="dcterms:W3CDTF">2026-03-06T06:16:59Z</dcterms:modified>
  <cp:version>10.105.293.56114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